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Medr circulars 2026/"/>
    </mc:Choice>
  </mc:AlternateContent>
  <xr:revisionPtr revIDLastSave="110" documentId="8_{CB7CF9A3-98F3-441A-9F7E-F14AB6C96257}" xr6:coauthVersionLast="47" xr6:coauthVersionMax="47" xr10:uidLastSave="{E4F8BA38-3F13-4807-904D-BE2A8F3FD0AE}"/>
  <bookViews>
    <workbookView xWindow="-110" yWindow="-110" windowWidth="25180" windowHeight="16140" xr2:uid="{00000000-000D-0000-FFFF-FFFF00000000}"/>
  </bookViews>
  <sheets>
    <sheet name="Prif rhestr " sheetId="1" r:id="rId1"/>
    <sheet name="Hawliad " sheetId="2" r:id="rId2"/>
    <sheet name="Newid dyraniad " sheetId="5" r:id="rId3"/>
    <sheet name="Ychwanegwyd at yr hawliad " sheetId="6" r:id="rId4"/>
  </sheets>
  <definedNames>
    <definedName name="_xlnm._FilterDatabase" localSheetId="1" hidden="1">'Hawliad '!$B$3:$N$44</definedName>
    <definedName name="_xlnm.Print_Area" localSheetId="1">'Hawliad '!$A$1:$P$45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" i="2"/>
  <c r="J5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" i="2"/>
  <c r="N4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5" i="2"/>
  <c r="H4" i="2"/>
  <c r="H44" i="2" s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J44" i="2" l="1"/>
  <c r="G44" i="2"/>
  <c r="L44" i="2" l="1"/>
  <c r="E10" i="1" s="1"/>
  <c r="E11" i="1" l="1"/>
  <c r="E15" i="1"/>
  <c r="E16" i="1" s="1"/>
  <c r="M44" i="2" l="1"/>
  <c r="F10" i="1" s="1"/>
  <c r="K44" i="2"/>
  <c r="D10" i="1" s="1"/>
  <c r="D11" i="1" s="1"/>
  <c r="G10" i="1" l="1"/>
  <c r="F11" i="1"/>
  <c r="F15" i="1"/>
  <c r="F16" i="1" s="1"/>
  <c r="D15" i="1"/>
  <c r="D16" i="1" s="1"/>
  <c r="O44" i="2"/>
  <c r="G11" i="1" l="1"/>
</calcChain>
</file>

<file path=xl/sharedStrings.xml><?xml version="1.0" encoding="utf-8"?>
<sst xmlns="http://schemas.openxmlformats.org/spreadsheetml/2006/main" count="102" uniqueCount="80">
  <si>
    <t>October - December</t>
  </si>
  <si>
    <t>January - March</t>
  </si>
  <si>
    <t>April - July</t>
  </si>
  <si>
    <t>Column1</t>
  </si>
  <si>
    <t>English / Welsh / Scottish / Northern Irish / British</t>
  </si>
  <si>
    <t>Irish</t>
  </si>
  <si>
    <t>Maths</t>
  </si>
  <si>
    <t>Any other white background</t>
  </si>
  <si>
    <t>Sciences</t>
  </si>
  <si>
    <t>Bangladeshi or Bangladeshi British</t>
  </si>
  <si>
    <t>ICT</t>
  </si>
  <si>
    <t>Chinese or Chinese British</t>
  </si>
  <si>
    <t>Welsh</t>
  </si>
  <si>
    <t>Indian or Indian British</t>
  </si>
  <si>
    <t>Skills for Life</t>
  </si>
  <si>
    <t>Pakistani or Pakistani British</t>
  </si>
  <si>
    <t>Technology and Engineering</t>
  </si>
  <si>
    <t>Any other Asian background</t>
  </si>
  <si>
    <t>Other</t>
  </si>
  <si>
    <t>African or African British</t>
  </si>
  <si>
    <t>Caribbean or Caribbean British</t>
  </si>
  <si>
    <t>Any other Black background</t>
  </si>
  <si>
    <t>White or White British and Asian or Asian British</t>
  </si>
  <si>
    <t>White or White British and Black African or Black African British</t>
  </si>
  <si>
    <t>White or White British and Black Caribbean or Black Caribbean British</t>
  </si>
  <si>
    <t>Any other Mixed or Multiple ethnic background</t>
  </si>
  <si>
    <t>Gypsy or Irish Traveller</t>
  </si>
  <si>
    <t>Roma</t>
  </si>
  <si>
    <t>Jewish</t>
  </si>
  <si>
    <t>Arab</t>
  </si>
  <si>
    <t>Kurdish</t>
  </si>
  <si>
    <t>Cymhellion Hyfforddi Athrawon TAR (AB) 2026/2027</t>
  </si>
  <si>
    <t>Peidiwch â newid y wybodaeth yn y celloedd coch</t>
  </si>
  <si>
    <t xml:space="preserve">Enw'r darparwr hyfforddiant </t>
  </si>
  <si>
    <t xml:space="preserve">Cyfnod hawlio </t>
  </si>
  <si>
    <t>Dyddiad yr hawliad</t>
  </si>
  <si>
    <t xml:space="preserve">Taliadau grant </t>
  </si>
  <si>
    <t xml:space="preserve">Taliadau </t>
  </si>
  <si>
    <t>CYFANSWM</t>
  </si>
  <si>
    <t xml:space="preserve">Taliad mis Rhagfyr </t>
  </si>
  <si>
    <t>Taliad mis Mawrth</t>
  </si>
  <si>
    <t xml:space="preserve">Taliad mis Mehefin </t>
  </si>
  <si>
    <t>Taliadau
Y.T.D</t>
  </si>
  <si>
    <t>Taliadau gweinyddol amcangyfrifedig o 2%</t>
  </si>
  <si>
    <t xml:space="preserve">Prifysgol </t>
  </si>
  <si>
    <t xml:space="preserve">Anfoneb mis Rhagfyr </t>
  </si>
  <si>
    <t xml:space="preserve">Anfoneb mis Mawrth </t>
  </si>
  <si>
    <t xml:space="preserve">Anfoneb mis Mehefin </t>
  </si>
  <si>
    <t>Anfoneb heb cynnwys TAW</t>
  </si>
  <si>
    <t>Ardystio gan ddarparwr hyfforddiant athrawon cychwynnol</t>
  </si>
  <si>
    <t>Rwy’n ardystio bod yr hawliad hwn am gyllid yn ddilys, yn gywir ac yn gyflawn; a bod y gofynion cymhwystra myfyrwyr a nodir yn y canllawiau cynllun wedi’u gwirio ac yn cael eu bodloni ar gyfer yr hawliadau a gynhwysir ar y ffurflen hawlio hon. Mae pob myfyriwr a restrir wedi cwblhau ffurflen gais a datganiad myfyriwr, a gellir eu darparu ar gais.</t>
  </si>
  <si>
    <t>Rwy’n cytuno y gall Medr neu ei gynrychiolwyr awdurdodedig gael mynediad i archwilio’r cofnodion sy’n ymwneud â’r hawliad hwn yn unol â’r trefniadau a nodir yn y canllawiau cynllun</t>
  </si>
  <si>
    <t>Llofnodwyd</t>
  </si>
  <si>
    <t xml:space="preserve">Dyddiad </t>
  </si>
  <si>
    <t>Cyfenw</t>
  </si>
  <si>
    <t xml:space="preserve">Enw cyntaf </t>
  </si>
  <si>
    <t>Rhif myfyrwyr</t>
  </si>
  <si>
    <t xml:space="preserve">Pwnc </t>
  </si>
  <si>
    <t>Ethnigrwydd</t>
  </si>
  <si>
    <t>Taliad pwnc</t>
  </si>
  <si>
    <t xml:space="preserve">Grant y Mwyafrif Byd-eang </t>
  </si>
  <si>
    <t>Cymhelliant y iaith Gymraeg</t>
  </si>
  <si>
    <t xml:space="preserve">Taliad Blynyddol </t>
  </si>
  <si>
    <t xml:space="preserve">Taliad mis Rhagyfr </t>
  </si>
  <si>
    <t>Taliad y Gymraeg</t>
  </si>
  <si>
    <t xml:space="preserve">Taliad mis Mawrth </t>
  </si>
  <si>
    <t>Peidiwch â newid y wybodaeth yn y celloedd coch.</t>
  </si>
  <si>
    <t xml:space="preserve">Cyfenw </t>
  </si>
  <si>
    <t>Enw cyntaf</t>
  </si>
  <si>
    <t xml:space="preserve">Rhif myfyrwyr </t>
  </si>
  <si>
    <t>Pwnc gwreiddiol</t>
  </si>
  <si>
    <t xml:space="preserve">Pwnc newydd </t>
  </si>
  <si>
    <t xml:space="preserve">Rheswm am newid </t>
  </si>
  <si>
    <t>Pwnc</t>
  </si>
  <si>
    <t>Dyddiad a'i gadael y pwnc</t>
  </si>
  <si>
    <t xml:space="preserve">Taliad blynyddol </t>
  </si>
  <si>
    <t>Myfyrwyr wedi’u tynnu o’r hawliad</t>
  </si>
  <si>
    <t>Myfyrwyr wedi’u hychwanegu at yr hawliad</t>
  </si>
  <si>
    <t xml:space="preserve">Cyfanswm </t>
  </si>
  <si>
    <t>Medr/2026/30: Atodiad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</si>
</sst>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1F1F1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E86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6" borderId="0" applyNumberFormat="0" applyBorder="0" applyAlignment="0" applyProtection="0"/>
    <xf numFmtId="0" fontId="7" fillId="23" borderId="23" applyNumberFormat="0" applyAlignment="0" applyProtection="0"/>
    <xf numFmtId="0" fontId="8" fillId="24" borderId="24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3" fillId="0" borderId="27" applyNumberFormat="0" applyFill="0" applyAlignment="0" applyProtection="0"/>
    <xf numFmtId="0" fontId="13" fillId="0" borderId="0" applyNumberFormat="0" applyFill="0" applyBorder="0" applyAlignment="0" applyProtection="0"/>
    <xf numFmtId="0" fontId="14" fillId="10" borderId="23" applyNumberFormat="0" applyAlignment="0" applyProtection="0"/>
    <xf numFmtId="0" fontId="15" fillId="0" borderId="28" applyNumberFormat="0" applyFill="0" applyAlignment="0" applyProtection="0"/>
    <xf numFmtId="0" fontId="16" fillId="25" borderId="0" applyNumberFormat="0" applyBorder="0" applyAlignment="0" applyProtection="0"/>
    <xf numFmtId="0" fontId="3" fillId="26" borderId="29" applyNumberFormat="0" applyFont="0" applyAlignment="0" applyProtection="0"/>
    <xf numFmtId="0" fontId="3" fillId="26" borderId="29" applyNumberFormat="0" applyFont="0" applyAlignment="0" applyProtection="0"/>
    <xf numFmtId="0" fontId="17" fillId="23" borderId="30" applyNumberForma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2" borderId="19" xfId="0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8" xfId="0" applyFill="1" applyBorder="1"/>
    <xf numFmtId="0" fontId="1" fillId="2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164" fontId="0" fillId="0" borderId="5" xfId="0" applyNumberFormat="1" applyBorder="1"/>
    <xf numFmtId="164" fontId="0" fillId="0" borderId="6" xfId="0" applyNumberFormat="1" applyBorder="1"/>
    <xf numFmtId="0" fontId="0" fillId="2" borderId="20" xfId="0" applyFill="1" applyBorder="1"/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1" fillId="0" borderId="0" xfId="0" applyFont="1"/>
    <xf numFmtId="164" fontId="0" fillId="3" borderId="12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0" fillId="3" borderId="11" xfId="0" applyNumberFormat="1" applyFill="1" applyBorder="1"/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0" fillId="4" borderId="2" xfId="0" applyFill="1" applyBorder="1"/>
    <xf numFmtId="0" fontId="0" fillId="0" borderId="21" xfId="0" applyBorder="1"/>
    <xf numFmtId="0" fontId="0" fillId="0" borderId="5" xfId="0" applyBorder="1"/>
    <xf numFmtId="0" fontId="3" fillId="0" borderId="0" xfId="0" applyFont="1"/>
    <xf numFmtId="0" fontId="0" fillId="0" borderId="35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3" borderId="16" xfId="0" applyNumberFormat="1" applyFill="1" applyBorder="1"/>
    <xf numFmtId="164" fontId="0" fillId="3" borderId="10" xfId="0" applyNumberFormat="1" applyFill="1" applyBorder="1"/>
    <xf numFmtId="164" fontId="1" fillId="3" borderId="17" xfId="0" applyNumberFormat="1" applyFont="1" applyFill="1" applyBorder="1"/>
    <xf numFmtId="164" fontId="1" fillId="3" borderId="13" xfId="0" applyNumberFormat="1" applyFont="1" applyFill="1" applyBorder="1"/>
    <xf numFmtId="164" fontId="1" fillId="3" borderId="14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4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4" fontId="0" fillId="0" borderId="16" xfId="0" applyNumberFormat="1" applyBorder="1"/>
    <xf numFmtId="164" fontId="0" fillId="0" borderId="40" xfId="0" applyNumberFormat="1" applyBorder="1"/>
    <xf numFmtId="164" fontId="0" fillId="0" borderId="41" xfId="0" applyNumberFormat="1" applyBorder="1"/>
    <xf numFmtId="0" fontId="0" fillId="2" borderId="42" xfId="0" applyFill="1" applyBorder="1"/>
    <xf numFmtId="0" fontId="0" fillId="2" borderId="7" xfId="0" applyFill="1" applyBorder="1"/>
    <xf numFmtId="0" fontId="0" fillId="2" borderId="43" xfId="0" applyFill="1" applyBorder="1" applyAlignment="1">
      <alignment wrapText="1"/>
    </xf>
    <xf numFmtId="0" fontId="0" fillId="2" borderId="32" xfId="0" applyFill="1" applyBorder="1" applyAlignment="1">
      <alignment wrapText="1"/>
    </xf>
    <xf numFmtId="164" fontId="0" fillId="3" borderId="46" xfId="0" applyNumberFormat="1" applyFill="1" applyBorder="1"/>
    <xf numFmtId="0" fontId="0" fillId="0" borderId="46" xfId="0" applyBorder="1" applyAlignment="1">
      <alignment horizontal="center"/>
    </xf>
    <xf numFmtId="164" fontId="0" fillId="3" borderId="2" xfId="0" applyNumberFormat="1" applyFill="1" applyBorder="1"/>
    <xf numFmtId="0" fontId="0" fillId="0" borderId="36" xfId="0" applyBorder="1"/>
    <xf numFmtId="0" fontId="0" fillId="0" borderId="37" xfId="0" applyBorder="1"/>
    <xf numFmtId="49" fontId="0" fillId="0" borderId="37" xfId="0" applyNumberFormat="1" applyBorder="1" applyAlignment="1">
      <alignment horizontal="right"/>
    </xf>
    <xf numFmtId="164" fontId="0" fillId="3" borderId="37" xfId="0" applyNumberFormat="1" applyFill="1" applyBorder="1"/>
    <xf numFmtId="164" fontId="0" fillId="3" borderId="5" xfId="0" applyNumberFormat="1" applyFill="1" applyBorder="1"/>
    <xf numFmtId="0" fontId="0" fillId="2" borderId="43" xfId="0" applyFill="1" applyBorder="1"/>
    <xf numFmtId="164" fontId="0" fillId="0" borderId="37" xfId="0" applyNumberFormat="1" applyBorder="1"/>
    <xf numFmtId="164" fontId="0" fillId="0" borderId="46" xfId="0" applyNumberFormat="1" applyBorder="1"/>
    <xf numFmtId="0" fontId="0" fillId="3" borderId="37" xfId="0" applyFill="1" applyBorder="1"/>
    <xf numFmtId="0" fontId="21" fillId="0" borderId="0" xfId="0" applyFont="1" applyAlignment="1">
      <alignment horizontal="left" vertical="center" indent="1"/>
    </xf>
    <xf numFmtId="0" fontId="21" fillId="0" borderId="0" xfId="0" applyFont="1"/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22" xfId="0" applyFill="1" applyBorder="1" applyAlignment="1">
      <alignment horizontal="left"/>
    </xf>
  </cellXfs>
  <cellStyles count="4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1" xr:uid="{00000000-0005-0000-0000-000025000000}"/>
    <cellStyle name="Note 2" xfId="39" xr:uid="{00000000-0005-0000-0000-000026000000}"/>
    <cellStyle name="Note 3" xfId="38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1F1F"/>
        <name val="Arial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1F1F"/>
        <name val="Arial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1F1F"/>
        <name val="Arial"/>
        <family val="2"/>
        <scheme val="none"/>
      </font>
      <alignment horizontal="left" vertical="center" textRotation="0" wrapText="0" indent="1" justifyLastLine="0" shrinkToFit="0" readingOrder="0"/>
    </dxf>
  </dxfs>
  <tableStyles count="0" defaultTableStyle="TableStyleMedium2" defaultPivotStyle="PivotStyleLight16"/>
  <colors>
    <mruColors>
      <color rgb="FFEE86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558800</xdr:colOff>
      <xdr:row>2</xdr:row>
      <xdr:rowOff>101600</xdr:rowOff>
    </xdr:from>
    <xdr:to>
      <xdr:col>8</xdr:col>
      <xdr:colOff>2457450</xdr:colOff>
      <xdr:row>7</xdr:row>
      <xdr:rowOff>101600</xdr:rowOff>
    </xdr:to>
    <xdr:pic>
      <xdr:nvPicPr>
        <xdr:cNvPr id="3" name="x_image_0" descr="A black and green logo&#10;&#10;Description automatically generated">
          <a:extLst>
            <a:ext uri="{FF2B5EF4-FFF2-40B4-BE49-F238E27FC236}">
              <a16:creationId xmlns:a16="http://schemas.microsoft.com/office/drawing/2014/main" id="{1C4AB0AF-F84D-4EE4-871D-7B0CEAA6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501650"/>
          <a:ext cx="271145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183D8-375B-4379-95E4-620C700B1175}" name="Table1" displayName="Table1" ref="W2:W23" totalsRowShown="0" headerRowDxfId="2" dataDxfId="1">
  <autoFilter ref="W2:W23" xr:uid="{AB8183D8-375B-4379-95E4-620C700B1175}"/>
  <tableColumns count="1">
    <tableColumn id="1" xr3:uid="{030E5D8C-03AF-4DEE-95AF-AD5F65CE8E36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4"/>
  <sheetViews>
    <sheetView tabSelected="1" workbookViewId="0">
      <selection activeCell="I1" sqref="I1"/>
    </sheetView>
  </sheetViews>
  <sheetFormatPr defaultRowHeight="15.5" x14ac:dyDescent="0.35"/>
  <cols>
    <col min="3" max="3" width="26.61328125" customWidth="1"/>
    <col min="4" max="4" width="13.23046875" customWidth="1"/>
    <col min="5" max="5" width="12.4609375" customWidth="1"/>
    <col min="6" max="6" width="18.23046875" customWidth="1"/>
    <col min="7" max="8" width="9.84375" bestFit="1" customWidth="1"/>
    <col min="9" max="9" width="35.921875" customWidth="1"/>
    <col min="10" max="11" width="9.84375" bestFit="1" customWidth="1"/>
    <col min="12" max="12" width="10.84375" bestFit="1" customWidth="1"/>
  </cols>
  <sheetData>
    <row r="1" spans="2:20" x14ac:dyDescent="0.35">
      <c r="B1" s="24"/>
      <c r="C1" s="24" t="s">
        <v>32</v>
      </c>
      <c r="I1" s="24" t="s">
        <v>79</v>
      </c>
      <c r="R1" s="35"/>
    </row>
    <row r="2" spans="2:20" ht="16" thickBot="1" x14ac:dyDescent="0.4">
      <c r="B2" s="24"/>
      <c r="C2" s="24"/>
      <c r="R2" s="35"/>
    </row>
    <row r="3" spans="2:20" x14ac:dyDescent="0.35">
      <c r="C3" s="71" t="s">
        <v>31</v>
      </c>
      <c r="D3" s="72"/>
      <c r="E3" s="72"/>
      <c r="F3" s="72"/>
      <c r="G3" s="73"/>
      <c r="H3" s="37"/>
      <c r="I3" s="38"/>
      <c r="R3" s="35"/>
      <c r="S3" s="35"/>
      <c r="T3" s="35"/>
    </row>
    <row r="4" spans="2:20" ht="33.25" customHeight="1" x14ac:dyDescent="0.35">
      <c r="C4" s="77" t="s">
        <v>33</v>
      </c>
      <c r="D4" s="78"/>
      <c r="E4" s="78"/>
      <c r="F4" s="81"/>
      <c r="G4" s="82"/>
      <c r="I4" s="36"/>
      <c r="R4" s="35"/>
      <c r="S4" s="35"/>
      <c r="T4" s="35"/>
    </row>
    <row r="5" spans="2:20" x14ac:dyDescent="0.35">
      <c r="C5" s="77" t="s">
        <v>34</v>
      </c>
      <c r="D5" s="78"/>
      <c r="E5" s="78"/>
      <c r="F5" s="83"/>
      <c r="G5" s="82"/>
      <c r="I5" s="36"/>
      <c r="R5" s="10" t="s">
        <v>0</v>
      </c>
      <c r="S5" s="35"/>
      <c r="T5" s="35"/>
    </row>
    <row r="6" spans="2:20" ht="16" thickBot="1" x14ac:dyDescent="0.4">
      <c r="C6" s="79" t="s">
        <v>35</v>
      </c>
      <c r="D6" s="80"/>
      <c r="E6" s="80"/>
      <c r="F6" s="84"/>
      <c r="G6" s="85"/>
      <c r="I6" s="36"/>
      <c r="R6" s="10" t="s">
        <v>1</v>
      </c>
      <c r="S6" s="35"/>
      <c r="T6" s="35"/>
    </row>
    <row r="7" spans="2:20" ht="16" thickBot="1" x14ac:dyDescent="0.4">
      <c r="B7" s="24"/>
      <c r="C7" s="39"/>
      <c r="I7" s="36"/>
      <c r="Q7" s="10" t="s">
        <v>2</v>
      </c>
      <c r="R7" s="10" t="s">
        <v>2</v>
      </c>
      <c r="S7" s="35"/>
      <c r="T7" s="35"/>
    </row>
    <row r="8" spans="2:20" ht="16" thickBot="1" x14ac:dyDescent="0.4">
      <c r="C8" s="74" t="s">
        <v>36</v>
      </c>
      <c r="D8" s="75"/>
      <c r="E8" s="76"/>
      <c r="I8" s="36"/>
      <c r="R8" s="10"/>
      <c r="S8" s="35"/>
      <c r="T8" s="35"/>
    </row>
    <row r="9" spans="2:20" ht="31.5" thickBot="1" x14ac:dyDescent="0.4">
      <c r="C9" s="11"/>
      <c r="D9" s="12" t="s">
        <v>39</v>
      </c>
      <c r="E9" s="13" t="s">
        <v>40</v>
      </c>
      <c r="F9" s="13" t="s">
        <v>41</v>
      </c>
      <c r="G9" s="14" t="s">
        <v>42</v>
      </c>
      <c r="I9" s="36"/>
      <c r="R9" s="35"/>
      <c r="S9" s="35"/>
      <c r="T9" s="35"/>
    </row>
    <row r="10" spans="2:20" ht="16" thickBot="1" x14ac:dyDescent="0.4">
      <c r="C10" s="15" t="s">
        <v>37</v>
      </c>
      <c r="D10" s="40">
        <f>'Hawliad '!K44</f>
        <v>0</v>
      </c>
      <c r="E10" s="41">
        <f>'Hawliad '!L44</f>
        <v>0</v>
      </c>
      <c r="F10" s="41">
        <f>'Hawliad '!M44</f>
        <v>0</v>
      </c>
      <c r="G10" s="28">
        <f>SUM(D10:F10)</f>
        <v>0</v>
      </c>
      <c r="I10" s="36"/>
      <c r="R10" s="35"/>
      <c r="S10" s="35"/>
      <c r="T10" s="35"/>
    </row>
    <row r="11" spans="2:20" ht="16" thickBot="1" x14ac:dyDescent="0.4">
      <c r="C11" s="16" t="s">
        <v>38</v>
      </c>
      <c r="D11" s="42">
        <f>SUM(D10:D10)</f>
        <v>0</v>
      </c>
      <c r="E11" s="43">
        <f>SUM(E10:E10)</f>
        <v>0</v>
      </c>
      <c r="F11" s="43">
        <f>SUM(F10:F10)</f>
        <v>0</v>
      </c>
      <c r="G11" s="44">
        <f>SUM(D11:F11)</f>
        <v>0</v>
      </c>
      <c r="I11" s="36"/>
    </row>
    <row r="12" spans="2:20" ht="16" thickBot="1" x14ac:dyDescent="0.4">
      <c r="C12" s="39"/>
      <c r="I12" s="36"/>
    </row>
    <row r="13" spans="2:20" ht="16" thickBot="1" x14ac:dyDescent="0.4">
      <c r="C13" s="74" t="s">
        <v>43</v>
      </c>
      <c r="D13" s="75"/>
      <c r="E13" s="75"/>
      <c r="F13" s="76"/>
      <c r="I13" s="36"/>
    </row>
    <row r="14" spans="2:20" ht="32.15" customHeight="1" thickBot="1" x14ac:dyDescent="0.4">
      <c r="C14" s="21" t="s">
        <v>44</v>
      </c>
      <c r="D14" s="22" t="s">
        <v>45</v>
      </c>
      <c r="E14" s="22" t="s">
        <v>46</v>
      </c>
      <c r="F14" s="23" t="s">
        <v>47</v>
      </c>
      <c r="I14" s="36"/>
    </row>
    <row r="15" spans="2:20" ht="16" thickBot="1" x14ac:dyDescent="0.4">
      <c r="C15" s="21" t="s">
        <v>48</v>
      </c>
      <c r="D15" s="45">
        <f>SUM(D10/100*2)</f>
        <v>0</v>
      </c>
      <c r="E15" s="45">
        <f>SUM(E10/100*2)</f>
        <v>0</v>
      </c>
      <c r="F15" s="46">
        <f>SUM(F10/100*2)</f>
        <v>0</v>
      </c>
      <c r="I15" s="36"/>
    </row>
    <row r="16" spans="2:20" ht="16" thickBot="1" x14ac:dyDescent="0.4">
      <c r="C16" s="16" t="s">
        <v>38</v>
      </c>
      <c r="D16" s="43">
        <f>SUM(D15:D15)</f>
        <v>0</v>
      </c>
      <c r="E16" s="43">
        <f>SUM(E15:E15)</f>
        <v>0</v>
      </c>
      <c r="F16" s="44">
        <f>SUM(F15:F15)</f>
        <v>0</v>
      </c>
      <c r="I16" s="36"/>
    </row>
    <row r="17" spans="3:9" ht="16" thickBot="1" x14ac:dyDescent="0.4">
      <c r="C17" s="39"/>
      <c r="I17" s="36"/>
    </row>
    <row r="18" spans="3:9" x14ac:dyDescent="0.35">
      <c r="C18" s="71" t="s">
        <v>49</v>
      </c>
      <c r="D18" s="72"/>
      <c r="E18" s="72"/>
      <c r="F18" s="72"/>
      <c r="G18" s="72"/>
      <c r="H18" s="72"/>
      <c r="I18" s="73"/>
    </row>
    <row r="19" spans="3:9" ht="62.5" customHeight="1" x14ac:dyDescent="0.35">
      <c r="C19" s="86" t="s">
        <v>50</v>
      </c>
      <c r="D19" s="87"/>
      <c r="E19" s="87"/>
      <c r="F19" s="87"/>
      <c r="G19" s="87"/>
      <c r="H19" s="87"/>
      <c r="I19" s="88"/>
    </row>
    <row r="20" spans="3:9" ht="47.5" customHeight="1" x14ac:dyDescent="0.35">
      <c r="C20" s="86" t="s">
        <v>51</v>
      </c>
      <c r="D20" s="87"/>
      <c r="E20" s="87"/>
      <c r="F20" s="87"/>
      <c r="G20" s="87"/>
      <c r="H20" s="87"/>
      <c r="I20" s="88"/>
    </row>
    <row r="21" spans="3:9" x14ac:dyDescent="0.35">
      <c r="C21" s="89" t="s">
        <v>52</v>
      </c>
      <c r="D21" s="90"/>
      <c r="E21" s="83"/>
      <c r="F21" s="83"/>
      <c r="G21" s="83"/>
      <c r="H21" s="83"/>
      <c r="I21" s="82"/>
    </row>
    <row r="22" spans="3:9" x14ac:dyDescent="0.35">
      <c r="C22" s="89"/>
      <c r="D22" s="90"/>
      <c r="E22" s="83"/>
      <c r="F22" s="83"/>
      <c r="G22" s="83"/>
      <c r="H22" s="83"/>
      <c r="I22" s="82"/>
    </row>
    <row r="23" spans="3:9" x14ac:dyDescent="0.35">
      <c r="C23" s="89" t="s">
        <v>53</v>
      </c>
      <c r="D23" s="90"/>
      <c r="E23" s="83"/>
      <c r="F23" s="83"/>
      <c r="G23" s="83"/>
      <c r="H23" s="83"/>
      <c r="I23" s="82"/>
    </row>
    <row r="24" spans="3:9" ht="16" thickBot="1" x14ac:dyDescent="0.4">
      <c r="C24" s="91"/>
      <c r="D24" s="92"/>
      <c r="E24" s="84"/>
      <c r="F24" s="84"/>
      <c r="G24" s="84"/>
      <c r="H24" s="84"/>
      <c r="I24" s="85"/>
    </row>
  </sheetData>
  <mergeCells count="16">
    <mergeCell ref="C20:I20"/>
    <mergeCell ref="C18:I18"/>
    <mergeCell ref="C21:D22"/>
    <mergeCell ref="C23:D24"/>
    <mergeCell ref="E21:I22"/>
    <mergeCell ref="E23:I24"/>
    <mergeCell ref="C13:F13"/>
    <mergeCell ref="F4:G4"/>
    <mergeCell ref="F5:G5"/>
    <mergeCell ref="F6:G6"/>
    <mergeCell ref="C19:I19"/>
    <mergeCell ref="C3:G3"/>
    <mergeCell ref="C8:E8"/>
    <mergeCell ref="C4:E4"/>
    <mergeCell ref="C5:E5"/>
    <mergeCell ref="C6:E6"/>
  </mergeCells>
  <dataValidations count="1">
    <dataValidation type="list" allowBlank="1" showInputMessage="1" showErrorMessage="1" sqref="F5:G5" xr:uid="{00000000-0002-0000-0000-000000000000}">
      <formula1>$R$5:$R$7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44"/>
  <sheetViews>
    <sheetView zoomScale="70" zoomScaleNormal="70" workbookViewId="0">
      <selection activeCell="D47" sqref="D47"/>
    </sheetView>
  </sheetViews>
  <sheetFormatPr defaultRowHeight="15.5" x14ac:dyDescent="0.35"/>
  <cols>
    <col min="2" max="2" width="17.3046875" customWidth="1"/>
    <col min="3" max="3" width="14.3046875" bestFit="1" customWidth="1"/>
    <col min="4" max="4" width="14" bestFit="1" customWidth="1"/>
    <col min="5" max="5" width="24.23046875" bestFit="1" customWidth="1"/>
    <col min="6" max="6" width="24.23046875" customWidth="1"/>
    <col min="7" max="7" width="9.84375" bestFit="1" customWidth="1"/>
    <col min="8" max="9" width="15.69140625" bestFit="1" customWidth="1"/>
    <col min="10" max="10" width="19.765625" customWidth="1"/>
    <col min="11" max="11" width="10.765625" customWidth="1"/>
    <col min="12" max="12" width="12.15234375" customWidth="1"/>
    <col min="13" max="14" width="9.84375" bestFit="1" customWidth="1"/>
    <col min="18" max="18" width="24.765625" bestFit="1" customWidth="1"/>
    <col min="20" max="20" width="9.765625" bestFit="1" customWidth="1"/>
    <col min="22" max="22" width="17.4609375" customWidth="1"/>
    <col min="23" max="23" width="61.07421875" bestFit="1" customWidth="1"/>
  </cols>
  <sheetData>
    <row r="1" spans="2:24" x14ac:dyDescent="0.35">
      <c r="B1" s="24" t="s">
        <v>32</v>
      </c>
      <c r="O1" s="35"/>
      <c r="P1" s="35"/>
      <c r="Q1" s="35"/>
      <c r="R1" s="35"/>
      <c r="S1" s="35"/>
      <c r="T1" s="35"/>
      <c r="U1" s="35"/>
      <c r="V1" s="35"/>
    </row>
    <row r="2" spans="2:24" ht="16" thickBot="1" x14ac:dyDescent="0.4">
      <c r="O2" s="35"/>
      <c r="P2" s="35"/>
      <c r="Q2" s="35"/>
      <c r="R2" s="35"/>
      <c r="S2" s="35"/>
      <c r="T2" s="35"/>
      <c r="U2" s="35"/>
      <c r="V2" s="35"/>
      <c r="W2" s="69" t="s">
        <v>3</v>
      </c>
    </row>
    <row r="3" spans="2:24" ht="31.4" customHeight="1" thickBot="1" x14ac:dyDescent="0.4">
      <c r="B3" s="53" t="s">
        <v>54</v>
      </c>
      <c r="C3" s="54" t="s">
        <v>55</v>
      </c>
      <c r="D3" s="54" t="s">
        <v>56</v>
      </c>
      <c r="E3" s="54" t="s">
        <v>57</v>
      </c>
      <c r="F3" s="65" t="s">
        <v>58</v>
      </c>
      <c r="G3" s="55" t="s">
        <v>59</v>
      </c>
      <c r="H3" s="55" t="s">
        <v>60</v>
      </c>
      <c r="I3" s="55" t="s">
        <v>61</v>
      </c>
      <c r="J3" s="55" t="s">
        <v>64</v>
      </c>
      <c r="K3" s="56" t="s">
        <v>62</v>
      </c>
      <c r="L3" s="12" t="s">
        <v>63</v>
      </c>
      <c r="M3" s="13" t="s">
        <v>65</v>
      </c>
      <c r="N3" s="22" t="s">
        <v>41</v>
      </c>
      <c r="O3" s="14" t="s">
        <v>42</v>
      </c>
      <c r="P3" s="35"/>
      <c r="Q3" s="35"/>
      <c r="R3" s="10"/>
      <c r="S3" s="35"/>
      <c r="T3" s="35"/>
      <c r="U3" s="35"/>
      <c r="V3" s="35"/>
      <c r="W3" s="69" t="s">
        <v>4</v>
      </c>
      <c r="X3" s="35"/>
    </row>
    <row r="4" spans="2:24" ht="16" thickBot="1" x14ac:dyDescent="0.4">
      <c r="B4" s="60"/>
      <c r="C4" s="61"/>
      <c r="D4" s="62"/>
      <c r="E4" s="61"/>
      <c r="F4" s="61"/>
      <c r="G4" s="63">
        <f t="shared" ref="G4:G43" si="0">IF(E4="",0,IF(E4=$R$11,$S$12,$S$11))</f>
        <v>0</v>
      </c>
      <c r="H4" s="68">
        <f>IF(OR(F4="",F4=$W$3,F4=$W$4,F4=$W$5),0,1000)</f>
        <v>0</v>
      </c>
      <c r="J4" s="59">
        <f>IF(I4="",0,IF(I4=$T$6,$U$7,$U$6))</f>
        <v>0</v>
      </c>
      <c r="K4" s="50"/>
      <c r="L4" s="5"/>
      <c r="M4" s="5"/>
      <c r="N4" s="1"/>
      <c r="O4" s="28">
        <f>SUM(L4:N4)</f>
        <v>0</v>
      </c>
      <c r="P4" s="35"/>
      <c r="Q4" s="10"/>
      <c r="R4" s="35"/>
      <c r="S4" s="35"/>
      <c r="T4" s="35"/>
      <c r="U4" s="35"/>
      <c r="V4" s="35"/>
      <c r="W4" s="69" t="s">
        <v>5</v>
      </c>
    </row>
    <row r="5" spans="2:24" ht="16" thickBot="1" x14ac:dyDescent="0.4">
      <c r="B5" s="2"/>
      <c r="C5" s="1"/>
      <c r="D5" s="29"/>
      <c r="E5" s="1"/>
      <c r="F5" s="61"/>
      <c r="G5" s="59">
        <f t="shared" si="0"/>
        <v>0</v>
      </c>
      <c r="H5" s="68">
        <f>IF(OR(F5="",F5=$W$3,F5=$W$4,F5=$W$5),0,1000)</f>
        <v>0</v>
      </c>
      <c r="I5" s="3"/>
      <c r="J5" s="59">
        <f>IF(I5="",0,IF(I5=$T$6,$U$7,$U$6))</f>
        <v>0</v>
      </c>
      <c r="K5" s="51"/>
      <c r="L5" s="3"/>
      <c r="M5" s="3"/>
      <c r="N5" s="1"/>
      <c r="O5" s="28">
        <f t="shared" ref="O5:O43" si="1">SUM(L5:N5)</f>
        <v>0</v>
      </c>
      <c r="P5" s="35"/>
      <c r="Q5" s="10"/>
      <c r="R5" s="35"/>
      <c r="S5" s="35"/>
      <c r="T5" s="35"/>
      <c r="U5" s="35"/>
      <c r="W5" s="35" t="s">
        <v>7</v>
      </c>
    </row>
    <row r="6" spans="2:24" ht="16" thickBot="1" x14ac:dyDescent="0.4">
      <c r="B6" s="2"/>
      <c r="C6" s="1"/>
      <c r="D6" s="29"/>
      <c r="E6" s="1"/>
      <c r="F6" s="61"/>
      <c r="G6" s="59">
        <f t="shared" si="0"/>
        <v>0</v>
      </c>
      <c r="H6" s="68">
        <f t="shared" ref="H6:H43" si="2">IF(OR(F6="",F6=$W$3,F6=$W$4,F6=$W$5),0,1000)</f>
        <v>0</v>
      </c>
      <c r="I6" s="3"/>
      <c r="J6" s="59">
        <f t="shared" ref="J6:J43" si="3">IF(I6="",0,IF(I6=$T$6,$U$7,$U$6))</f>
        <v>0</v>
      </c>
      <c r="K6" s="51"/>
      <c r="L6" s="3"/>
      <c r="M6" s="3"/>
      <c r="N6" s="1"/>
      <c r="O6" s="28">
        <f t="shared" si="1"/>
        <v>0</v>
      </c>
      <c r="P6" s="35"/>
      <c r="Q6" s="10"/>
      <c r="R6" s="35"/>
      <c r="S6" s="35"/>
      <c r="T6" s="35"/>
      <c r="U6" s="49"/>
      <c r="W6" s="69" t="s">
        <v>9</v>
      </c>
    </row>
    <row r="7" spans="2:24" ht="16" thickBot="1" x14ac:dyDescent="0.4">
      <c r="B7" s="2"/>
      <c r="C7" s="1"/>
      <c r="D7" s="29"/>
      <c r="E7" s="1"/>
      <c r="F7" s="61"/>
      <c r="G7" s="59">
        <f t="shared" si="0"/>
        <v>0</v>
      </c>
      <c r="H7" s="68">
        <f t="shared" si="2"/>
        <v>0</v>
      </c>
      <c r="I7" s="3"/>
      <c r="J7" s="59">
        <f t="shared" si="3"/>
        <v>0</v>
      </c>
      <c r="K7" s="51"/>
      <c r="L7" s="3"/>
      <c r="M7" s="3"/>
      <c r="N7" s="1"/>
      <c r="O7" s="28">
        <f t="shared" si="1"/>
        <v>0</v>
      </c>
      <c r="P7" s="35"/>
      <c r="Q7" s="10"/>
      <c r="R7" s="35"/>
      <c r="S7" s="35"/>
      <c r="T7" s="35"/>
      <c r="U7" s="49"/>
      <c r="W7" s="69" t="s">
        <v>11</v>
      </c>
    </row>
    <row r="8" spans="2:24" ht="16" thickBot="1" x14ac:dyDescent="0.4">
      <c r="B8" s="2"/>
      <c r="C8" s="1"/>
      <c r="D8" s="29"/>
      <c r="E8" s="1"/>
      <c r="F8" s="61"/>
      <c r="G8" s="59">
        <f t="shared" si="0"/>
        <v>0</v>
      </c>
      <c r="H8" s="68">
        <f t="shared" si="2"/>
        <v>0</v>
      </c>
      <c r="I8" s="3"/>
      <c r="J8" s="59">
        <f t="shared" si="3"/>
        <v>0</v>
      </c>
      <c r="K8" s="51"/>
      <c r="L8" s="3"/>
      <c r="M8" s="3"/>
      <c r="N8" s="1"/>
      <c r="O8" s="28">
        <f t="shared" si="1"/>
        <v>0</v>
      </c>
      <c r="P8" s="35"/>
      <c r="Q8" s="10"/>
      <c r="R8" s="35"/>
      <c r="S8" s="35"/>
      <c r="T8" s="35"/>
      <c r="U8" s="35"/>
      <c r="V8" s="35"/>
      <c r="W8" s="69" t="s">
        <v>13</v>
      </c>
    </row>
    <row r="9" spans="2:24" ht="16" thickBot="1" x14ac:dyDescent="0.4">
      <c r="B9" s="2"/>
      <c r="C9" s="1"/>
      <c r="D9" s="29"/>
      <c r="E9" s="1"/>
      <c r="F9" s="61"/>
      <c r="G9" s="59">
        <f t="shared" si="0"/>
        <v>0</v>
      </c>
      <c r="H9" s="68">
        <f t="shared" si="2"/>
        <v>0</v>
      </c>
      <c r="I9" s="3"/>
      <c r="J9" s="59">
        <f t="shared" si="3"/>
        <v>0</v>
      </c>
      <c r="K9" s="51"/>
      <c r="L9" s="3"/>
      <c r="M9" s="3"/>
      <c r="N9" s="1"/>
      <c r="O9" s="28">
        <f t="shared" si="1"/>
        <v>0</v>
      </c>
      <c r="P9" s="35"/>
      <c r="Q9" s="10"/>
      <c r="R9" s="35"/>
      <c r="S9" s="35"/>
      <c r="T9" s="35"/>
      <c r="U9" s="35"/>
      <c r="V9" s="35"/>
      <c r="W9" s="69" t="s">
        <v>15</v>
      </c>
    </row>
    <row r="10" spans="2:24" ht="16" thickBot="1" x14ac:dyDescent="0.4">
      <c r="B10" s="2"/>
      <c r="C10" s="1"/>
      <c r="D10" s="29"/>
      <c r="E10" s="1"/>
      <c r="F10" s="61"/>
      <c r="G10" s="59">
        <f t="shared" si="0"/>
        <v>0</v>
      </c>
      <c r="H10" s="68">
        <f t="shared" si="2"/>
        <v>0</v>
      </c>
      <c r="I10" s="3"/>
      <c r="J10" s="59">
        <f t="shared" si="3"/>
        <v>0</v>
      </c>
      <c r="K10" s="51"/>
      <c r="L10" s="3"/>
      <c r="M10" s="3"/>
      <c r="N10" s="1"/>
      <c r="O10" s="28">
        <f t="shared" si="1"/>
        <v>0</v>
      </c>
      <c r="P10" s="35"/>
      <c r="Q10" s="10"/>
      <c r="R10" s="35"/>
      <c r="S10" s="47"/>
      <c r="T10" s="35"/>
      <c r="U10" s="35"/>
      <c r="V10" s="35"/>
      <c r="W10" s="69" t="s">
        <v>17</v>
      </c>
    </row>
    <row r="11" spans="2:24" ht="16" thickBot="1" x14ac:dyDescent="0.4">
      <c r="B11" s="2"/>
      <c r="C11" s="1"/>
      <c r="D11" s="29"/>
      <c r="E11" s="1"/>
      <c r="F11" s="61"/>
      <c r="G11" s="59">
        <f t="shared" si="0"/>
        <v>0</v>
      </c>
      <c r="H11" s="68">
        <f t="shared" si="2"/>
        <v>0</v>
      </c>
      <c r="I11" s="3"/>
      <c r="J11" s="59">
        <f t="shared" si="3"/>
        <v>0</v>
      </c>
      <c r="K11" s="51"/>
      <c r="L11" s="3"/>
      <c r="M11" s="3"/>
      <c r="N11" s="1"/>
      <c r="O11" s="28">
        <f t="shared" si="1"/>
        <v>0</v>
      </c>
      <c r="P11" s="35"/>
      <c r="Q11" s="10"/>
      <c r="R11" s="35"/>
      <c r="S11" s="47"/>
      <c r="T11" s="35"/>
      <c r="U11" s="35"/>
      <c r="V11" s="35"/>
      <c r="W11" s="69" t="s">
        <v>19</v>
      </c>
    </row>
    <row r="12" spans="2:24" ht="16" thickBot="1" x14ac:dyDescent="0.4">
      <c r="B12" s="2"/>
      <c r="C12" s="1"/>
      <c r="D12" s="29"/>
      <c r="E12" s="1"/>
      <c r="F12" s="61"/>
      <c r="G12" s="59">
        <f t="shared" si="0"/>
        <v>0</v>
      </c>
      <c r="H12" s="68">
        <f t="shared" si="2"/>
        <v>0</v>
      </c>
      <c r="I12" s="3"/>
      <c r="J12" s="59">
        <f t="shared" si="3"/>
        <v>0</v>
      </c>
      <c r="K12" s="51"/>
      <c r="L12" s="3"/>
      <c r="M12" s="3"/>
      <c r="N12" s="1"/>
      <c r="O12" s="28">
        <f t="shared" si="1"/>
        <v>0</v>
      </c>
      <c r="P12" s="35"/>
      <c r="Q12" s="10"/>
      <c r="R12" s="35"/>
      <c r="S12" s="48"/>
      <c r="T12" s="35"/>
      <c r="U12" s="35"/>
      <c r="V12" s="35"/>
      <c r="W12" s="69" t="s">
        <v>20</v>
      </c>
    </row>
    <row r="13" spans="2:24" ht="16" thickBot="1" x14ac:dyDescent="0.4">
      <c r="B13" s="2"/>
      <c r="C13" s="1"/>
      <c r="D13" s="29"/>
      <c r="E13" s="1"/>
      <c r="F13" s="61"/>
      <c r="G13" s="59">
        <f t="shared" si="0"/>
        <v>0</v>
      </c>
      <c r="H13" s="68">
        <f t="shared" si="2"/>
        <v>0</v>
      </c>
      <c r="I13" s="66"/>
      <c r="J13" s="59">
        <f t="shared" si="3"/>
        <v>0</v>
      </c>
      <c r="K13" s="51"/>
      <c r="L13" s="3"/>
      <c r="M13" s="3"/>
      <c r="N13" s="1"/>
      <c r="O13" s="28">
        <f t="shared" si="1"/>
        <v>0</v>
      </c>
      <c r="P13" s="35"/>
      <c r="Q13" s="10"/>
      <c r="R13" s="35"/>
      <c r="S13" s="35"/>
      <c r="T13" s="35"/>
      <c r="U13" s="35"/>
      <c r="V13" s="35"/>
      <c r="W13" s="69" t="s">
        <v>21</v>
      </c>
    </row>
    <row r="14" spans="2:24" ht="16" thickBot="1" x14ac:dyDescent="0.4">
      <c r="B14" s="2"/>
      <c r="C14" s="1"/>
      <c r="D14" s="29"/>
      <c r="E14" s="1"/>
      <c r="F14" s="61"/>
      <c r="G14" s="59">
        <f t="shared" si="0"/>
        <v>0</v>
      </c>
      <c r="H14" s="68">
        <f t="shared" si="2"/>
        <v>0</v>
      </c>
      <c r="I14" s="3"/>
      <c r="J14" s="59">
        <f t="shared" si="3"/>
        <v>0</v>
      </c>
      <c r="K14" s="51"/>
      <c r="L14" s="3"/>
      <c r="M14" s="3"/>
      <c r="N14" s="1"/>
      <c r="O14" s="28">
        <f t="shared" si="1"/>
        <v>0</v>
      </c>
      <c r="P14" s="35"/>
      <c r="Q14" s="10"/>
      <c r="R14" s="35"/>
      <c r="S14" s="35"/>
      <c r="T14" s="35"/>
      <c r="U14" s="35"/>
      <c r="V14" s="35"/>
      <c r="W14" s="69" t="s">
        <v>22</v>
      </c>
    </row>
    <row r="15" spans="2:24" ht="16" thickBot="1" x14ac:dyDescent="0.4">
      <c r="B15" s="2"/>
      <c r="C15" s="1"/>
      <c r="D15" s="29"/>
      <c r="E15" s="1"/>
      <c r="F15" s="61"/>
      <c r="G15" s="59">
        <f t="shared" si="0"/>
        <v>0</v>
      </c>
      <c r="H15" s="68">
        <f t="shared" si="2"/>
        <v>0</v>
      </c>
      <c r="I15" s="3"/>
      <c r="J15" s="59">
        <f t="shared" si="3"/>
        <v>0</v>
      </c>
      <c r="K15" s="51"/>
      <c r="L15" s="3"/>
      <c r="M15" s="3"/>
      <c r="N15" s="1"/>
      <c r="O15" s="28">
        <f t="shared" si="1"/>
        <v>0</v>
      </c>
      <c r="P15" s="35"/>
      <c r="Q15" s="35"/>
      <c r="R15" s="35"/>
      <c r="S15" s="35"/>
      <c r="T15" s="35"/>
      <c r="U15" s="35"/>
      <c r="V15" s="35"/>
      <c r="W15" s="69" t="s">
        <v>23</v>
      </c>
    </row>
    <row r="16" spans="2:24" ht="16" thickBot="1" x14ac:dyDescent="0.4">
      <c r="B16" s="2"/>
      <c r="C16" s="1"/>
      <c r="D16" s="29"/>
      <c r="E16" s="1"/>
      <c r="F16" s="61"/>
      <c r="G16" s="59">
        <f t="shared" si="0"/>
        <v>0</v>
      </c>
      <c r="H16" s="68">
        <f t="shared" si="2"/>
        <v>0</v>
      </c>
      <c r="I16" s="3"/>
      <c r="J16" s="59">
        <f t="shared" si="3"/>
        <v>0</v>
      </c>
      <c r="K16" s="51"/>
      <c r="L16" s="3"/>
      <c r="M16" s="3"/>
      <c r="N16" s="1"/>
      <c r="O16" s="28">
        <f t="shared" si="1"/>
        <v>0</v>
      </c>
      <c r="P16" s="35"/>
      <c r="Q16" s="35"/>
      <c r="R16" s="35"/>
      <c r="S16" s="35"/>
      <c r="T16" s="35"/>
      <c r="U16" s="35"/>
      <c r="V16" s="35"/>
      <c r="W16" s="69" t="s">
        <v>24</v>
      </c>
    </row>
    <row r="17" spans="2:23" ht="16" thickBot="1" x14ac:dyDescent="0.4">
      <c r="B17" s="2"/>
      <c r="C17" s="1"/>
      <c r="D17" s="29"/>
      <c r="E17" s="1"/>
      <c r="F17" s="61"/>
      <c r="G17" s="59">
        <f t="shared" si="0"/>
        <v>0</v>
      </c>
      <c r="H17" s="68">
        <f t="shared" si="2"/>
        <v>0</v>
      </c>
      <c r="I17" s="3"/>
      <c r="J17" s="59">
        <f t="shared" si="3"/>
        <v>0</v>
      </c>
      <c r="K17" s="51"/>
      <c r="L17" s="3"/>
      <c r="M17" s="3"/>
      <c r="N17" s="1"/>
      <c r="O17" s="28">
        <f t="shared" si="1"/>
        <v>0</v>
      </c>
      <c r="P17" s="35"/>
      <c r="Q17" s="35"/>
      <c r="R17" s="35"/>
      <c r="S17" s="35"/>
      <c r="T17" s="35"/>
      <c r="U17" s="35"/>
      <c r="V17" s="35"/>
      <c r="W17" s="70" t="s">
        <v>25</v>
      </c>
    </row>
    <row r="18" spans="2:23" ht="16" thickBot="1" x14ac:dyDescent="0.4">
      <c r="B18" s="2"/>
      <c r="C18" s="1"/>
      <c r="D18" s="29"/>
      <c r="E18" s="1"/>
      <c r="F18" s="61"/>
      <c r="G18" s="59">
        <f t="shared" si="0"/>
        <v>0</v>
      </c>
      <c r="H18" s="68">
        <f t="shared" si="2"/>
        <v>0</v>
      </c>
      <c r="I18" s="3"/>
      <c r="J18" s="59">
        <f t="shared" si="3"/>
        <v>0</v>
      </c>
      <c r="K18" s="51"/>
      <c r="L18" s="3"/>
      <c r="M18" s="3"/>
      <c r="N18" s="1"/>
      <c r="O18" s="28">
        <f t="shared" si="1"/>
        <v>0</v>
      </c>
      <c r="P18" s="35"/>
      <c r="Q18" s="35"/>
      <c r="R18" s="35"/>
      <c r="S18" s="35"/>
      <c r="T18" s="35"/>
      <c r="U18" s="35"/>
      <c r="V18" s="35"/>
      <c r="W18" s="69" t="s">
        <v>26</v>
      </c>
    </row>
    <row r="19" spans="2:23" ht="16" thickBot="1" x14ac:dyDescent="0.4">
      <c r="B19" s="2"/>
      <c r="C19" s="1"/>
      <c r="D19" s="29"/>
      <c r="E19" s="1"/>
      <c r="F19" s="61"/>
      <c r="G19" s="59">
        <f t="shared" si="0"/>
        <v>0</v>
      </c>
      <c r="H19" s="68">
        <f t="shared" si="2"/>
        <v>0</v>
      </c>
      <c r="I19" s="3"/>
      <c r="J19" s="59">
        <f t="shared" si="3"/>
        <v>0</v>
      </c>
      <c r="K19" s="51"/>
      <c r="L19" s="3"/>
      <c r="M19" s="3"/>
      <c r="N19" s="1"/>
      <c r="O19" s="28">
        <f t="shared" si="1"/>
        <v>0</v>
      </c>
      <c r="P19" s="35"/>
      <c r="Q19" s="35"/>
      <c r="R19" s="35"/>
      <c r="S19" s="35"/>
      <c r="T19" s="35"/>
      <c r="U19" s="35"/>
      <c r="V19" s="35"/>
      <c r="W19" s="69" t="s">
        <v>27</v>
      </c>
    </row>
    <row r="20" spans="2:23" ht="16" thickBot="1" x14ac:dyDescent="0.4">
      <c r="B20" s="2"/>
      <c r="C20" s="1"/>
      <c r="D20" s="29"/>
      <c r="E20" s="1"/>
      <c r="F20" s="61"/>
      <c r="G20" s="59">
        <f t="shared" si="0"/>
        <v>0</v>
      </c>
      <c r="H20" s="68">
        <f t="shared" si="2"/>
        <v>0</v>
      </c>
      <c r="I20" s="3"/>
      <c r="J20" s="59">
        <f t="shared" si="3"/>
        <v>0</v>
      </c>
      <c r="K20" s="51"/>
      <c r="L20" s="3"/>
      <c r="M20" s="3"/>
      <c r="N20" s="1"/>
      <c r="O20" s="28">
        <f t="shared" si="1"/>
        <v>0</v>
      </c>
      <c r="P20" s="35"/>
      <c r="Q20" s="35"/>
      <c r="R20" s="35"/>
      <c r="S20" s="35"/>
      <c r="T20" s="35"/>
      <c r="U20" s="35"/>
      <c r="V20" s="35"/>
      <c r="W20" s="69" t="s">
        <v>28</v>
      </c>
    </row>
    <row r="21" spans="2:23" ht="16" thickBot="1" x14ac:dyDescent="0.4">
      <c r="B21" s="2"/>
      <c r="C21" s="1"/>
      <c r="D21" s="29"/>
      <c r="E21" s="1"/>
      <c r="F21" s="61"/>
      <c r="G21" s="59">
        <f t="shared" si="0"/>
        <v>0</v>
      </c>
      <c r="H21" s="68">
        <f t="shared" si="2"/>
        <v>0</v>
      </c>
      <c r="I21" s="3"/>
      <c r="J21" s="59">
        <f t="shared" si="3"/>
        <v>0</v>
      </c>
      <c r="K21" s="51"/>
      <c r="L21" s="3"/>
      <c r="M21" s="3"/>
      <c r="N21" s="1"/>
      <c r="O21" s="28">
        <f t="shared" si="1"/>
        <v>0</v>
      </c>
      <c r="P21" s="35"/>
      <c r="Q21" s="35"/>
      <c r="R21" s="35"/>
      <c r="S21" s="35"/>
      <c r="T21" s="35"/>
      <c r="U21" s="35"/>
      <c r="V21" s="35"/>
      <c r="W21" s="69" t="s">
        <v>29</v>
      </c>
    </row>
    <row r="22" spans="2:23" ht="16" thickBot="1" x14ac:dyDescent="0.4">
      <c r="B22" s="2"/>
      <c r="C22" s="32"/>
      <c r="D22" s="29"/>
      <c r="E22" s="1"/>
      <c r="F22" s="61"/>
      <c r="G22" s="59">
        <f t="shared" si="0"/>
        <v>0</v>
      </c>
      <c r="H22" s="68">
        <f t="shared" si="2"/>
        <v>0</v>
      </c>
      <c r="I22" s="3"/>
      <c r="J22" s="59">
        <f t="shared" si="3"/>
        <v>0</v>
      </c>
      <c r="K22" s="51"/>
      <c r="L22" s="3"/>
      <c r="M22" s="3"/>
      <c r="N22" s="1"/>
      <c r="O22" s="28">
        <f t="shared" si="1"/>
        <v>0</v>
      </c>
      <c r="P22" s="35"/>
      <c r="Q22" s="35"/>
      <c r="R22" s="35"/>
      <c r="S22" s="35"/>
      <c r="T22" s="35"/>
      <c r="U22" s="35"/>
      <c r="V22" s="35"/>
      <c r="W22" s="69" t="s">
        <v>30</v>
      </c>
    </row>
    <row r="23" spans="2:23" ht="16" thickBot="1" x14ac:dyDescent="0.4">
      <c r="B23" s="2"/>
      <c r="C23" s="32"/>
      <c r="D23" s="29"/>
      <c r="E23" s="1"/>
      <c r="F23" s="61"/>
      <c r="G23" s="59">
        <f t="shared" si="0"/>
        <v>0</v>
      </c>
      <c r="H23" s="68">
        <f t="shared" si="2"/>
        <v>0</v>
      </c>
      <c r="I23" s="3"/>
      <c r="J23" s="59">
        <f t="shared" si="3"/>
        <v>0</v>
      </c>
      <c r="K23" s="51"/>
      <c r="L23" s="3"/>
      <c r="M23" s="3"/>
      <c r="N23" s="1"/>
      <c r="O23" s="28">
        <f t="shared" si="1"/>
        <v>0</v>
      </c>
      <c r="P23" s="35"/>
      <c r="Q23" s="35"/>
      <c r="R23" s="35"/>
      <c r="S23" s="35"/>
      <c r="T23" s="35"/>
      <c r="U23" s="35"/>
      <c r="V23" s="35"/>
      <c r="W23" s="35"/>
    </row>
    <row r="24" spans="2:23" ht="16" thickBot="1" x14ac:dyDescent="0.4">
      <c r="B24" s="2"/>
      <c r="C24" s="32"/>
      <c r="D24" s="1"/>
      <c r="E24" s="1"/>
      <c r="F24" s="61"/>
      <c r="G24" s="59">
        <f t="shared" si="0"/>
        <v>0</v>
      </c>
      <c r="H24" s="68">
        <f t="shared" si="2"/>
        <v>0</v>
      </c>
      <c r="I24" s="3"/>
      <c r="J24" s="59">
        <f t="shared" si="3"/>
        <v>0</v>
      </c>
      <c r="K24" s="51"/>
      <c r="L24" s="3"/>
      <c r="M24" s="3"/>
      <c r="N24" s="1"/>
      <c r="O24" s="28">
        <f t="shared" si="1"/>
        <v>0</v>
      </c>
      <c r="P24" s="35"/>
      <c r="Q24" s="35"/>
      <c r="R24" s="35"/>
      <c r="S24" s="35"/>
      <c r="T24" s="35"/>
      <c r="U24" s="35"/>
      <c r="V24" s="35"/>
      <c r="W24" s="35"/>
    </row>
    <row r="25" spans="2:23" ht="16" thickBot="1" x14ac:dyDescent="0.4">
      <c r="B25" s="2"/>
      <c r="C25" s="32"/>
      <c r="D25" s="1"/>
      <c r="E25" s="1"/>
      <c r="F25" s="61"/>
      <c r="G25" s="59">
        <f t="shared" si="0"/>
        <v>0</v>
      </c>
      <c r="H25" s="68">
        <f t="shared" si="2"/>
        <v>0</v>
      </c>
      <c r="I25" s="3"/>
      <c r="J25" s="59">
        <f t="shared" si="3"/>
        <v>0</v>
      </c>
      <c r="K25" s="51"/>
      <c r="L25" s="3"/>
      <c r="M25" s="3"/>
      <c r="N25" s="1"/>
      <c r="O25" s="28">
        <f t="shared" si="1"/>
        <v>0</v>
      </c>
      <c r="P25" s="35"/>
      <c r="Q25" s="35"/>
      <c r="R25" s="35"/>
      <c r="S25" s="35"/>
      <c r="T25" s="35"/>
      <c r="U25" s="35"/>
      <c r="V25" s="35"/>
      <c r="W25" s="35"/>
    </row>
    <row r="26" spans="2:23" ht="16" thickBot="1" x14ac:dyDescent="0.4">
      <c r="B26" s="2"/>
      <c r="C26" s="32"/>
      <c r="D26" s="30"/>
      <c r="E26" s="1"/>
      <c r="F26" s="61"/>
      <c r="G26" s="59">
        <f t="shared" si="0"/>
        <v>0</v>
      </c>
      <c r="H26" s="68">
        <f t="shared" si="2"/>
        <v>0</v>
      </c>
      <c r="I26" s="3"/>
      <c r="J26" s="59">
        <f t="shared" si="3"/>
        <v>0</v>
      </c>
      <c r="K26" s="51"/>
      <c r="L26" s="3"/>
      <c r="M26" s="3"/>
      <c r="N26" s="1"/>
      <c r="O26" s="28">
        <f t="shared" si="1"/>
        <v>0</v>
      </c>
      <c r="P26" s="35"/>
      <c r="Q26" s="35"/>
      <c r="R26" s="35"/>
      <c r="S26" s="35"/>
      <c r="T26" s="35"/>
      <c r="U26" s="35"/>
      <c r="V26" s="35"/>
    </row>
    <row r="27" spans="2:23" ht="16" thickBot="1" x14ac:dyDescent="0.4">
      <c r="B27" s="2"/>
      <c r="C27" s="32"/>
      <c r="D27" s="1"/>
      <c r="E27" s="1"/>
      <c r="F27" s="61"/>
      <c r="G27" s="59">
        <f t="shared" si="0"/>
        <v>0</v>
      </c>
      <c r="H27" s="68">
        <f t="shared" si="2"/>
        <v>0</v>
      </c>
      <c r="I27" s="3"/>
      <c r="J27" s="59">
        <f t="shared" si="3"/>
        <v>0</v>
      </c>
      <c r="K27" s="51"/>
      <c r="L27" s="3"/>
      <c r="M27" s="3"/>
      <c r="N27" s="1"/>
      <c r="O27" s="28">
        <f t="shared" si="1"/>
        <v>0</v>
      </c>
      <c r="P27" s="35"/>
      <c r="Q27" s="35"/>
      <c r="R27" s="35"/>
      <c r="S27" s="35"/>
      <c r="T27" s="35"/>
      <c r="U27" s="35"/>
      <c r="V27" s="35"/>
    </row>
    <row r="28" spans="2:23" ht="16" thickBot="1" x14ac:dyDescent="0.4">
      <c r="B28" s="2"/>
      <c r="C28" s="32"/>
      <c r="D28" s="1"/>
      <c r="E28" s="1"/>
      <c r="F28" s="61"/>
      <c r="G28" s="59">
        <f t="shared" si="0"/>
        <v>0</v>
      </c>
      <c r="H28" s="68">
        <f t="shared" si="2"/>
        <v>0</v>
      </c>
      <c r="I28" s="3"/>
      <c r="J28" s="59">
        <f t="shared" si="3"/>
        <v>0</v>
      </c>
      <c r="K28" s="51"/>
      <c r="L28" s="3"/>
      <c r="M28" s="3"/>
      <c r="N28" s="1"/>
      <c r="O28" s="28">
        <f t="shared" si="1"/>
        <v>0</v>
      </c>
      <c r="P28" s="35"/>
      <c r="Q28" s="35"/>
      <c r="R28" s="35"/>
      <c r="S28" s="35"/>
      <c r="T28" s="35"/>
      <c r="U28" s="35"/>
      <c r="V28" s="35"/>
    </row>
    <row r="29" spans="2:23" ht="16" thickBot="1" x14ac:dyDescent="0.4">
      <c r="B29" s="2"/>
      <c r="C29" s="32"/>
      <c r="D29" s="1"/>
      <c r="E29" s="1"/>
      <c r="F29" s="61"/>
      <c r="G29" s="59">
        <f t="shared" si="0"/>
        <v>0</v>
      </c>
      <c r="H29" s="68">
        <f t="shared" si="2"/>
        <v>0</v>
      </c>
      <c r="I29" s="3"/>
      <c r="J29" s="59">
        <f t="shared" si="3"/>
        <v>0</v>
      </c>
      <c r="K29" s="51"/>
      <c r="L29" s="3"/>
      <c r="M29" s="3"/>
      <c r="N29" s="1"/>
      <c r="O29" s="28">
        <f t="shared" si="1"/>
        <v>0</v>
      </c>
      <c r="P29" s="35"/>
      <c r="Q29" s="35"/>
      <c r="R29" s="35"/>
      <c r="S29" s="35"/>
      <c r="T29" s="35"/>
      <c r="U29" s="35"/>
      <c r="V29" s="35"/>
    </row>
    <row r="30" spans="2:23" ht="16" thickBot="1" x14ac:dyDescent="0.4">
      <c r="B30" s="2"/>
      <c r="C30" s="32"/>
      <c r="D30" s="29"/>
      <c r="E30" s="1"/>
      <c r="F30" s="61"/>
      <c r="G30" s="59">
        <f t="shared" si="0"/>
        <v>0</v>
      </c>
      <c r="H30" s="68">
        <f t="shared" si="2"/>
        <v>0</v>
      </c>
      <c r="I30" s="3"/>
      <c r="J30" s="59">
        <f t="shared" si="3"/>
        <v>0</v>
      </c>
      <c r="K30" s="52"/>
      <c r="L30" s="7"/>
      <c r="M30" s="7"/>
      <c r="N30" s="1"/>
      <c r="O30" s="28">
        <f t="shared" si="1"/>
        <v>0</v>
      </c>
      <c r="P30" s="35"/>
      <c r="Q30" s="35"/>
      <c r="R30" s="35"/>
      <c r="S30" s="35"/>
      <c r="T30" s="35"/>
      <c r="U30" s="35"/>
      <c r="V30" s="35"/>
    </row>
    <row r="31" spans="2:23" ht="16" thickBot="1" x14ac:dyDescent="0.4">
      <c r="B31" s="2"/>
      <c r="C31" s="32"/>
      <c r="D31" s="1"/>
      <c r="E31" s="1"/>
      <c r="F31" s="61"/>
      <c r="G31" s="59">
        <f t="shared" si="0"/>
        <v>0</v>
      </c>
      <c r="H31" s="68">
        <f t="shared" si="2"/>
        <v>0</v>
      </c>
      <c r="I31" s="3"/>
      <c r="J31" s="59">
        <f t="shared" si="3"/>
        <v>0</v>
      </c>
      <c r="K31" s="52"/>
      <c r="L31" s="7"/>
      <c r="M31" s="7"/>
      <c r="N31" s="1"/>
      <c r="O31" s="28">
        <f t="shared" si="1"/>
        <v>0</v>
      </c>
      <c r="P31" s="35"/>
      <c r="Q31" s="35"/>
      <c r="R31" s="35"/>
      <c r="S31" s="35"/>
      <c r="T31" s="35"/>
      <c r="U31" s="35"/>
      <c r="V31" s="35"/>
    </row>
    <row r="32" spans="2:23" ht="16" thickBot="1" x14ac:dyDescent="0.4">
      <c r="B32" s="2"/>
      <c r="C32" s="32"/>
      <c r="D32" s="1"/>
      <c r="E32" s="1"/>
      <c r="F32" s="61"/>
      <c r="G32" s="59">
        <f t="shared" si="0"/>
        <v>0</v>
      </c>
      <c r="H32" s="68">
        <f t="shared" si="2"/>
        <v>0</v>
      </c>
      <c r="I32" s="3"/>
      <c r="J32" s="59">
        <f t="shared" si="3"/>
        <v>0</v>
      </c>
      <c r="K32" s="52"/>
      <c r="L32" s="7"/>
      <c r="M32" s="7"/>
      <c r="N32" s="1"/>
      <c r="O32" s="28">
        <f t="shared" si="1"/>
        <v>0</v>
      </c>
      <c r="P32" s="35"/>
      <c r="Q32" s="35"/>
      <c r="R32" s="35"/>
      <c r="S32" s="35"/>
      <c r="T32" s="35"/>
      <c r="U32" s="35"/>
      <c r="V32" s="35"/>
    </row>
    <row r="33" spans="2:22" ht="16" thickBot="1" x14ac:dyDescent="0.4">
      <c r="B33" s="2"/>
      <c r="C33" s="32"/>
      <c r="D33" s="1"/>
      <c r="E33" s="1"/>
      <c r="F33" s="61"/>
      <c r="G33" s="59">
        <f t="shared" si="0"/>
        <v>0</v>
      </c>
      <c r="H33" s="68">
        <f t="shared" si="2"/>
        <v>0</v>
      </c>
      <c r="I33" s="3"/>
      <c r="J33" s="59">
        <f t="shared" si="3"/>
        <v>0</v>
      </c>
      <c r="K33" s="52"/>
      <c r="L33" s="7"/>
      <c r="M33" s="7"/>
      <c r="N33" s="1"/>
      <c r="O33" s="28">
        <f t="shared" si="1"/>
        <v>0</v>
      </c>
      <c r="P33" s="35"/>
      <c r="Q33" s="35"/>
      <c r="R33" s="35"/>
      <c r="S33" s="35"/>
      <c r="T33" s="35"/>
      <c r="U33" s="35"/>
      <c r="V33" s="35"/>
    </row>
    <row r="34" spans="2:22" ht="16" thickBot="1" x14ac:dyDescent="0.4">
      <c r="B34" s="2"/>
      <c r="C34" s="32"/>
      <c r="D34" s="1"/>
      <c r="E34" s="1"/>
      <c r="F34" s="61"/>
      <c r="G34" s="59">
        <f t="shared" si="0"/>
        <v>0</v>
      </c>
      <c r="H34" s="68">
        <f t="shared" si="2"/>
        <v>0</v>
      </c>
      <c r="I34" s="3"/>
      <c r="J34" s="59">
        <f t="shared" si="3"/>
        <v>0</v>
      </c>
      <c r="K34" s="52"/>
      <c r="L34" s="7"/>
      <c r="M34" s="7"/>
      <c r="N34" s="1"/>
      <c r="O34" s="28">
        <f t="shared" si="1"/>
        <v>0</v>
      </c>
      <c r="P34" s="35"/>
      <c r="Q34" s="35"/>
      <c r="R34" s="35"/>
      <c r="S34" s="35"/>
      <c r="T34" s="35"/>
      <c r="U34" s="35"/>
      <c r="V34" s="35"/>
    </row>
    <row r="35" spans="2:22" ht="16" thickBot="1" x14ac:dyDescent="0.4">
      <c r="B35" s="2"/>
      <c r="C35" s="32"/>
      <c r="D35" s="30"/>
      <c r="E35" s="1"/>
      <c r="F35" s="61"/>
      <c r="G35" s="59">
        <f t="shared" si="0"/>
        <v>0</v>
      </c>
      <c r="H35" s="68">
        <f t="shared" si="2"/>
        <v>0</v>
      </c>
      <c r="I35" s="3"/>
      <c r="J35" s="59">
        <f t="shared" si="3"/>
        <v>0</v>
      </c>
      <c r="K35" s="52"/>
      <c r="L35" s="7"/>
      <c r="M35" s="7"/>
      <c r="N35" s="1"/>
      <c r="O35" s="28">
        <f t="shared" si="1"/>
        <v>0</v>
      </c>
      <c r="P35" s="35"/>
      <c r="Q35" s="35"/>
      <c r="R35" s="35"/>
      <c r="S35" s="35"/>
      <c r="T35" s="35"/>
      <c r="U35" s="35"/>
      <c r="V35" s="35"/>
    </row>
    <row r="36" spans="2:22" ht="16" thickBot="1" x14ac:dyDescent="0.4">
      <c r="B36" s="2"/>
      <c r="C36" s="32"/>
      <c r="D36" s="30"/>
      <c r="E36" s="1"/>
      <c r="F36" s="61"/>
      <c r="G36" s="59">
        <f t="shared" si="0"/>
        <v>0</v>
      </c>
      <c r="H36" s="68">
        <f t="shared" si="2"/>
        <v>0</v>
      </c>
      <c r="I36" s="3"/>
      <c r="J36" s="59">
        <f t="shared" si="3"/>
        <v>0</v>
      </c>
      <c r="K36" s="52"/>
      <c r="L36" s="7"/>
      <c r="M36" s="7"/>
      <c r="N36" s="1"/>
      <c r="O36" s="28">
        <f t="shared" si="1"/>
        <v>0</v>
      </c>
      <c r="P36" s="35"/>
      <c r="Q36" s="35"/>
      <c r="R36" s="35"/>
      <c r="S36" s="35"/>
      <c r="T36" s="35"/>
      <c r="U36" s="35"/>
      <c r="V36" s="35"/>
    </row>
    <row r="37" spans="2:22" ht="16" thickBot="1" x14ac:dyDescent="0.4">
      <c r="B37" s="2"/>
      <c r="C37" s="32"/>
      <c r="D37" s="30"/>
      <c r="E37" s="1"/>
      <c r="F37" s="61"/>
      <c r="G37" s="59">
        <f t="shared" si="0"/>
        <v>0</v>
      </c>
      <c r="H37" s="68">
        <f t="shared" si="2"/>
        <v>0</v>
      </c>
      <c r="I37" s="3"/>
      <c r="J37" s="59">
        <f t="shared" si="3"/>
        <v>0</v>
      </c>
      <c r="K37" s="52"/>
      <c r="L37" s="7"/>
      <c r="M37" s="7"/>
      <c r="N37" s="1"/>
      <c r="O37" s="28">
        <f t="shared" si="1"/>
        <v>0</v>
      </c>
      <c r="P37" s="35"/>
      <c r="Q37" s="35"/>
      <c r="R37" s="35"/>
      <c r="S37" s="35"/>
      <c r="T37" s="35"/>
      <c r="U37" s="35"/>
      <c r="V37" s="35"/>
    </row>
    <row r="38" spans="2:22" ht="16" thickBot="1" x14ac:dyDescent="0.4">
      <c r="B38" s="2"/>
      <c r="C38" s="32"/>
      <c r="D38" s="30"/>
      <c r="E38" s="1"/>
      <c r="F38" s="61"/>
      <c r="G38" s="59">
        <f t="shared" si="0"/>
        <v>0</v>
      </c>
      <c r="H38" s="68">
        <f t="shared" si="2"/>
        <v>0</v>
      </c>
      <c r="I38" s="3"/>
      <c r="J38" s="59">
        <f t="shared" si="3"/>
        <v>0</v>
      </c>
      <c r="K38" s="52"/>
      <c r="L38" s="7"/>
      <c r="M38" s="7"/>
      <c r="N38" s="1"/>
      <c r="O38" s="28">
        <f t="shared" si="1"/>
        <v>0</v>
      </c>
      <c r="P38" s="35"/>
      <c r="Q38" s="35"/>
      <c r="R38" s="35"/>
      <c r="S38" s="35"/>
      <c r="T38" s="35"/>
      <c r="U38" s="35"/>
      <c r="V38" s="35"/>
    </row>
    <row r="39" spans="2:22" ht="16" thickBot="1" x14ac:dyDescent="0.4">
      <c r="B39" s="2"/>
      <c r="C39" s="32"/>
      <c r="D39" s="30"/>
      <c r="E39" s="1"/>
      <c r="F39" s="61"/>
      <c r="G39" s="59">
        <f t="shared" si="0"/>
        <v>0</v>
      </c>
      <c r="H39" s="68">
        <f t="shared" si="2"/>
        <v>0</v>
      </c>
      <c r="I39" s="3"/>
      <c r="J39" s="59">
        <f t="shared" si="3"/>
        <v>0</v>
      </c>
      <c r="K39" s="52"/>
      <c r="L39" s="7"/>
      <c r="M39" s="7"/>
      <c r="N39" s="1"/>
      <c r="O39" s="28">
        <f t="shared" si="1"/>
        <v>0</v>
      </c>
      <c r="P39" s="35"/>
      <c r="Q39" s="35"/>
      <c r="R39" s="35"/>
      <c r="S39" s="35"/>
      <c r="T39" s="35"/>
      <c r="U39" s="35"/>
      <c r="V39" s="35"/>
    </row>
    <row r="40" spans="2:22" ht="16" thickBot="1" x14ac:dyDescent="0.4">
      <c r="B40" s="2"/>
      <c r="C40" s="32"/>
      <c r="D40" s="1"/>
      <c r="E40" s="1"/>
      <c r="F40" s="61"/>
      <c r="G40" s="59">
        <f t="shared" si="0"/>
        <v>0</v>
      </c>
      <c r="H40" s="68">
        <f t="shared" si="2"/>
        <v>0</v>
      </c>
      <c r="I40" s="3"/>
      <c r="J40" s="59">
        <f t="shared" si="3"/>
        <v>0</v>
      </c>
      <c r="K40" s="52"/>
      <c r="L40" s="7"/>
      <c r="M40" s="7"/>
      <c r="N40" s="1"/>
      <c r="O40" s="28">
        <f t="shared" si="1"/>
        <v>0</v>
      </c>
      <c r="P40" s="35"/>
      <c r="Q40" s="35"/>
      <c r="R40" s="35"/>
      <c r="S40" s="35"/>
      <c r="T40" s="35"/>
      <c r="U40" s="35"/>
      <c r="V40" s="35"/>
    </row>
    <row r="41" spans="2:22" ht="16" thickBot="1" x14ac:dyDescent="0.4">
      <c r="B41" s="2"/>
      <c r="C41" s="32"/>
      <c r="D41" s="1"/>
      <c r="E41" s="1"/>
      <c r="F41" s="61"/>
      <c r="G41" s="59">
        <f t="shared" si="0"/>
        <v>0</v>
      </c>
      <c r="H41" s="68">
        <f t="shared" si="2"/>
        <v>0</v>
      </c>
      <c r="I41" s="3"/>
      <c r="J41" s="59">
        <f t="shared" si="3"/>
        <v>0</v>
      </c>
      <c r="K41" s="52"/>
      <c r="L41" s="7"/>
      <c r="M41" s="7"/>
      <c r="N41" s="1"/>
      <c r="O41" s="28">
        <f t="shared" si="1"/>
        <v>0</v>
      </c>
    </row>
    <row r="42" spans="2:22" ht="16" thickBot="1" x14ac:dyDescent="0.4">
      <c r="B42" s="2"/>
      <c r="C42" s="32"/>
      <c r="D42" s="1"/>
      <c r="E42" s="1"/>
      <c r="F42" s="61"/>
      <c r="G42" s="59">
        <f t="shared" si="0"/>
        <v>0</v>
      </c>
      <c r="H42" s="68">
        <f t="shared" si="2"/>
        <v>0</v>
      </c>
      <c r="I42" s="3"/>
      <c r="J42" s="59">
        <f t="shared" si="3"/>
        <v>0</v>
      </c>
      <c r="K42" s="52"/>
      <c r="L42" s="7"/>
      <c r="M42" s="7"/>
      <c r="N42" s="1"/>
      <c r="O42" s="28">
        <f t="shared" si="1"/>
        <v>0</v>
      </c>
    </row>
    <row r="43" spans="2:22" ht="16" thickBot="1" x14ac:dyDescent="0.4">
      <c r="B43" s="33"/>
      <c r="C43" s="34"/>
      <c r="D43" s="34"/>
      <c r="E43" s="34"/>
      <c r="F43" s="61"/>
      <c r="G43" s="64">
        <f t="shared" si="0"/>
        <v>0</v>
      </c>
      <c r="H43" s="68">
        <f t="shared" si="2"/>
        <v>0</v>
      </c>
      <c r="I43" s="19"/>
      <c r="J43" s="59">
        <f t="shared" si="3"/>
        <v>0</v>
      </c>
      <c r="K43" s="52"/>
      <c r="L43" s="7"/>
      <c r="M43" s="7"/>
      <c r="N43" s="1"/>
      <c r="O43" s="28">
        <f t="shared" si="1"/>
        <v>0</v>
      </c>
    </row>
    <row r="44" spans="2:22" ht="16" thickBot="1" x14ac:dyDescent="0.4">
      <c r="B44" s="93" t="s">
        <v>78</v>
      </c>
      <c r="C44" s="94"/>
      <c r="D44" s="94"/>
      <c r="E44" s="94"/>
      <c r="F44" s="58"/>
      <c r="G44" s="57">
        <f>SUM(G4:G43)</f>
        <v>0</v>
      </c>
      <c r="H44" s="57">
        <f>SUM(H4:H43)</f>
        <v>0</v>
      </c>
      <c r="I44" s="67"/>
      <c r="J44" s="57">
        <f>SUM(J4:J43)</f>
        <v>0</v>
      </c>
      <c r="K44" s="25">
        <f t="shared" ref="K44:N44" si="4">SUM(K4:K43)</f>
        <v>0</v>
      </c>
      <c r="L44" s="26">
        <f t="shared" si="4"/>
        <v>0</v>
      </c>
      <c r="M44" s="26">
        <f t="shared" si="4"/>
        <v>0</v>
      </c>
      <c r="N44" s="26">
        <f t="shared" si="4"/>
        <v>0</v>
      </c>
      <c r="O44" s="27">
        <f>SUM(O4:O43)</f>
        <v>0</v>
      </c>
    </row>
  </sheetData>
  <mergeCells count="1">
    <mergeCell ref="B44:E44"/>
  </mergeCells>
  <dataValidations count="3">
    <dataValidation type="list" allowBlank="1" showInputMessage="1" showErrorMessage="1" sqref="G5:G43 E4:E43" xr:uid="{00000000-0002-0000-0100-000000000000}">
      <formula1>$R$5:$R$11</formula1>
    </dataValidation>
    <dataValidation type="list" allowBlank="1" showInputMessage="1" showErrorMessage="1" sqref="F4:F43" xr:uid="{536348ED-C39E-47F1-878C-EF09D6035674}">
      <formula1>$W$3:$W$22</formula1>
    </dataValidation>
    <dataValidation type="list" allowBlank="1" showInputMessage="1" showErrorMessage="1" sqref="I4:I43" xr:uid="{3A49C3E9-BFCC-410C-BE69-858CD3D1A677}">
      <formula1>$T$5:$T$6</formula1>
    </dataValidation>
  </dataValidations>
  <pageMargins left="0.7" right="0.7" top="0.75" bottom="0.75" header="0.3" footer="0.3"/>
  <pageSetup paperSize="9" scale="4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13"/>
  <sheetViews>
    <sheetView workbookViewId="0">
      <selection activeCell="B1" sqref="B1"/>
    </sheetView>
  </sheetViews>
  <sheetFormatPr defaultRowHeight="15.5" x14ac:dyDescent="0.35"/>
  <cols>
    <col min="2" max="2" width="17.3046875" customWidth="1"/>
    <col min="3" max="3" width="14.3046875" bestFit="1" customWidth="1"/>
    <col min="4" max="4" width="14" bestFit="1" customWidth="1"/>
    <col min="5" max="6" width="24.23046875" bestFit="1" customWidth="1"/>
    <col min="7" max="7" width="54" customWidth="1"/>
    <col min="11" max="11" width="24.765625" bestFit="1" customWidth="1"/>
  </cols>
  <sheetData>
    <row r="1" spans="2:11" x14ac:dyDescent="0.35">
      <c r="B1" s="24" t="s">
        <v>66</v>
      </c>
    </row>
    <row r="2" spans="2:11" ht="16" thickBot="1" x14ac:dyDescent="0.4"/>
    <row r="3" spans="2:11" ht="31.4" customHeight="1" thickBot="1" x14ac:dyDescent="0.4">
      <c r="B3" s="17" t="s">
        <v>67</v>
      </c>
      <c r="C3" s="18" t="s">
        <v>68</v>
      </c>
      <c r="D3" s="18" t="s">
        <v>69</v>
      </c>
      <c r="E3" s="18" t="s">
        <v>70</v>
      </c>
      <c r="F3" s="18" t="s">
        <v>71</v>
      </c>
      <c r="G3" s="14" t="s">
        <v>72</v>
      </c>
    </row>
    <row r="4" spans="2:11" x14ac:dyDescent="0.35">
      <c r="B4" s="8"/>
      <c r="C4" s="9"/>
      <c r="D4" s="31"/>
      <c r="E4" s="9"/>
      <c r="F4" s="9"/>
      <c r="G4" s="6"/>
    </row>
    <row r="5" spans="2:11" x14ac:dyDescent="0.35">
      <c r="B5" s="2"/>
      <c r="C5" s="1"/>
      <c r="D5" s="29"/>
      <c r="E5" s="1"/>
      <c r="F5" s="1"/>
      <c r="G5" s="4"/>
      <c r="K5" s="10" t="s">
        <v>6</v>
      </c>
    </row>
    <row r="6" spans="2:11" x14ac:dyDescent="0.35">
      <c r="B6" s="2"/>
      <c r="C6" s="1"/>
      <c r="D6" s="29"/>
      <c r="E6" s="1"/>
      <c r="F6" s="1"/>
      <c r="G6" s="4"/>
      <c r="K6" s="10" t="s">
        <v>8</v>
      </c>
    </row>
    <row r="7" spans="2:11" x14ac:dyDescent="0.35">
      <c r="B7" s="2"/>
      <c r="C7" s="1"/>
      <c r="D7" s="29"/>
      <c r="E7" s="1"/>
      <c r="F7" s="1"/>
      <c r="G7" s="4"/>
      <c r="K7" s="10" t="s">
        <v>10</v>
      </c>
    </row>
    <row r="8" spans="2:11" x14ac:dyDescent="0.35">
      <c r="B8" s="2"/>
      <c r="C8" s="1"/>
      <c r="D8" s="29"/>
      <c r="E8" s="1"/>
      <c r="F8" s="1"/>
      <c r="G8" s="4"/>
      <c r="K8" s="10" t="s">
        <v>12</v>
      </c>
    </row>
    <row r="9" spans="2:11" x14ac:dyDescent="0.35">
      <c r="B9" s="2"/>
      <c r="C9" s="1"/>
      <c r="D9" s="29"/>
      <c r="E9" s="1"/>
      <c r="F9" s="1"/>
      <c r="G9" s="4"/>
      <c r="K9" s="10" t="s">
        <v>14</v>
      </c>
    </row>
    <row r="10" spans="2:11" x14ac:dyDescent="0.35">
      <c r="B10" s="2"/>
      <c r="C10" s="1"/>
      <c r="D10" s="29"/>
      <c r="E10" s="1"/>
      <c r="F10" s="1"/>
      <c r="G10" s="4"/>
      <c r="K10" s="10" t="s">
        <v>16</v>
      </c>
    </row>
    <row r="11" spans="2:11" x14ac:dyDescent="0.35">
      <c r="B11" s="2"/>
      <c r="C11" s="1"/>
      <c r="D11" s="29"/>
      <c r="E11" s="1"/>
      <c r="F11" s="1"/>
      <c r="G11" s="4"/>
      <c r="K11" s="10" t="s">
        <v>18</v>
      </c>
    </row>
    <row r="12" spans="2:11" x14ac:dyDescent="0.35">
      <c r="B12" s="2"/>
      <c r="C12" s="1"/>
      <c r="D12" s="29"/>
      <c r="E12" s="1"/>
      <c r="F12" s="1"/>
      <c r="G12" s="4"/>
    </row>
    <row r="13" spans="2:11" ht="16" thickBot="1" x14ac:dyDescent="0.4">
      <c r="B13" s="33"/>
      <c r="C13" s="34"/>
      <c r="D13" s="34"/>
      <c r="E13" s="34"/>
      <c r="F13" s="34"/>
      <c r="G13" s="20"/>
    </row>
  </sheetData>
  <dataValidations count="1">
    <dataValidation type="list" allowBlank="1" showInputMessage="1" showErrorMessage="1" sqref="E4:F13" xr:uid="{00000000-0002-0000-0200-000000000000}">
      <formula1>$K$5:$K$11</formula1>
    </dataValidation>
  </dataValidations>
  <pageMargins left="0.7" right="0.7" top="0.75" bottom="0.75" header="0.3" footer="0.3"/>
  <pageSetup paperSize="9" scale="53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8"/>
  <sheetViews>
    <sheetView topLeftCell="B1" workbookViewId="0">
      <selection activeCell="C4" sqref="C4"/>
    </sheetView>
  </sheetViews>
  <sheetFormatPr defaultRowHeight="15.5" x14ac:dyDescent="0.35"/>
  <cols>
    <col min="2" max="2" width="17.3046875" customWidth="1"/>
    <col min="3" max="3" width="22" customWidth="1"/>
    <col min="4" max="4" width="18.53515625" customWidth="1"/>
    <col min="5" max="6" width="24.23046875" bestFit="1" customWidth="1"/>
    <col min="7" max="7" width="54" customWidth="1"/>
    <col min="11" max="11" width="24.765625" bestFit="1" customWidth="1"/>
  </cols>
  <sheetData>
    <row r="1" spans="2:11" x14ac:dyDescent="0.35">
      <c r="B1" s="24" t="s">
        <v>66</v>
      </c>
    </row>
    <row r="2" spans="2:11" ht="16" thickBot="1" x14ac:dyDescent="0.4">
      <c r="B2" s="24"/>
    </row>
    <row r="3" spans="2:11" ht="16" thickBot="1" x14ac:dyDescent="0.4">
      <c r="B3" s="95" t="s">
        <v>76</v>
      </c>
      <c r="C3" s="96"/>
    </row>
    <row r="4" spans="2:11" ht="31.4" customHeight="1" thickBot="1" x14ac:dyDescent="0.4">
      <c r="B4" s="17" t="s">
        <v>67</v>
      </c>
      <c r="C4" s="18" t="s">
        <v>55</v>
      </c>
      <c r="D4" s="18" t="s">
        <v>69</v>
      </c>
      <c r="E4" s="18" t="s">
        <v>73</v>
      </c>
      <c r="F4" s="18" t="s">
        <v>74</v>
      </c>
      <c r="G4" s="14" t="s">
        <v>72</v>
      </c>
    </row>
    <row r="5" spans="2:11" x14ac:dyDescent="0.35">
      <c r="B5" s="8"/>
      <c r="C5" s="9"/>
      <c r="D5" s="31"/>
      <c r="E5" s="9"/>
      <c r="F5" s="9"/>
      <c r="G5" s="6"/>
    </row>
    <row r="6" spans="2:11" x14ac:dyDescent="0.35">
      <c r="B6" s="2"/>
      <c r="C6" s="1"/>
      <c r="D6" s="29"/>
      <c r="E6" s="1"/>
      <c r="F6" s="1"/>
      <c r="G6" s="4"/>
      <c r="K6" s="10" t="s">
        <v>6</v>
      </c>
    </row>
    <row r="7" spans="2:11" x14ac:dyDescent="0.35">
      <c r="B7" s="2"/>
      <c r="C7" s="1"/>
      <c r="D7" s="29"/>
      <c r="E7" s="1"/>
      <c r="F7" s="1"/>
      <c r="G7" s="4"/>
      <c r="K7" s="10" t="s">
        <v>8</v>
      </c>
    </row>
    <row r="8" spans="2:11" x14ac:dyDescent="0.35">
      <c r="B8" s="2"/>
      <c r="C8" s="1"/>
      <c r="D8" s="29"/>
      <c r="E8" s="1"/>
      <c r="F8" s="1"/>
      <c r="G8" s="4"/>
      <c r="K8" s="10" t="s">
        <v>10</v>
      </c>
    </row>
    <row r="9" spans="2:11" x14ac:dyDescent="0.35">
      <c r="B9" s="2"/>
      <c r="C9" s="1"/>
      <c r="D9" s="29"/>
      <c r="E9" s="1"/>
      <c r="F9" s="1"/>
      <c r="G9" s="4"/>
      <c r="K9" s="10" t="s">
        <v>12</v>
      </c>
    </row>
    <row r="10" spans="2:11" x14ac:dyDescent="0.35">
      <c r="B10" s="2"/>
      <c r="C10" s="1"/>
      <c r="D10" s="29"/>
      <c r="E10" s="1"/>
      <c r="F10" s="1"/>
      <c r="G10" s="4"/>
      <c r="K10" s="10" t="s">
        <v>14</v>
      </c>
    </row>
    <row r="11" spans="2:11" x14ac:dyDescent="0.35">
      <c r="B11" s="2"/>
      <c r="C11" s="1"/>
      <c r="D11" s="29"/>
      <c r="E11" s="1"/>
      <c r="F11" s="1"/>
      <c r="G11" s="4"/>
      <c r="K11" s="10" t="s">
        <v>16</v>
      </c>
    </row>
    <row r="12" spans="2:11" x14ac:dyDescent="0.35">
      <c r="B12" s="2"/>
      <c r="C12" s="1"/>
      <c r="D12" s="29"/>
      <c r="E12" s="1"/>
      <c r="F12" s="1"/>
      <c r="G12" s="4"/>
      <c r="K12" s="10" t="s">
        <v>18</v>
      </c>
    </row>
    <row r="13" spans="2:11" x14ac:dyDescent="0.35">
      <c r="B13" s="2"/>
      <c r="C13" s="1"/>
      <c r="D13" s="29"/>
      <c r="E13" s="1"/>
      <c r="F13" s="1"/>
      <c r="G13" s="4"/>
    </row>
    <row r="14" spans="2:11" ht="16" thickBot="1" x14ac:dyDescent="0.4">
      <c r="B14" s="33"/>
      <c r="C14" s="34"/>
      <c r="D14" s="34"/>
      <c r="E14" s="34"/>
      <c r="F14" s="34"/>
      <c r="G14" s="20"/>
    </row>
    <row r="16" spans="2:11" ht="16" thickBot="1" x14ac:dyDescent="0.4"/>
    <row r="17" spans="2:7" ht="16" thickBot="1" x14ac:dyDescent="0.4">
      <c r="B17" s="95" t="s">
        <v>77</v>
      </c>
      <c r="C17" s="96"/>
    </row>
    <row r="18" spans="2:7" ht="16" thickBot="1" x14ac:dyDescent="0.4">
      <c r="B18" s="17" t="s">
        <v>67</v>
      </c>
      <c r="C18" s="18" t="s">
        <v>55</v>
      </c>
      <c r="D18" s="18" t="s">
        <v>69</v>
      </c>
      <c r="E18" s="18" t="s">
        <v>57</v>
      </c>
      <c r="F18" s="18" t="s">
        <v>75</v>
      </c>
      <c r="G18" s="14" t="s">
        <v>72</v>
      </c>
    </row>
    <row r="19" spans="2:7" x14ac:dyDescent="0.35">
      <c r="B19" s="8"/>
      <c r="C19" s="9"/>
      <c r="D19" s="31"/>
      <c r="E19" s="9"/>
      <c r="F19" s="5"/>
      <c r="G19" s="6"/>
    </row>
    <row r="20" spans="2:7" x14ac:dyDescent="0.35">
      <c r="B20" s="2"/>
      <c r="C20" s="1"/>
      <c r="D20" s="29"/>
      <c r="E20" s="1"/>
      <c r="F20" s="3"/>
      <c r="G20" s="4"/>
    </row>
    <row r="21" spans="2:7" x14ac:dyDescent="0.35">
      <c r="B21" s="2"/>
      <c r="C21" s="1"/>
      <c r="D21" s="29"/>
      <c r="E21" s="1"/>
      <c r="F21" s="3"/>
      <c r="G21" s="4"/>
    </row>
    <row r="22" spans="2:7" x14ac:dyDescent="0.35">
      <c r="B22" s="2"/>
      <c r="C22" s="1"/>
      <c r="D22" s="29"/>
      <c r="E22" s="1"/>
      <c r="F22" s="3"/>
      <c r="G22" s="4"/>
    </row>
    <row r="23" spans="2:7" x14ac:dyDescent="0.35">
      <c r="B23" s="2"/>
      <c r="C23" s="1"/>
      <c r="D23" s="29"/>
      <c r="E23" s="1"/>
      <c r="F23" s="3"/>
      <c r="G23" s="4"/>
    </row>
    <row r="24" spans="2:7" x14ac:dyDescent="0.35">
      <c r="B24" s="2"/>
      <c r="C24" s="1"/>
      <c r="D24" s="29"/>
      <c r="E24" s="1"/>
      <c r="F24" s="3"/>
      <c r="G24" s="4"/>
    </row>
    <row r="25" spans="2:7" x14ac:dyDescent="0.35">
      <c r="B25" s="2"/>
      <c r="C25" s="1"/>
      <c r="D25" s="29"/>
      <c r="E25" s="1"/>
      <c r="F25" s="3"/>
      <c r="G25" s="4"/>
    </row>
    <row r="26" spans="2:7" x14ac:dyDescent="0.35">
      <c r="B26" s="2"/>
      <c r="C26" s="1"/>
      <c r="D26" s="29"/>
      <c r="E26" s="1"/>
      <c r="F26" s="3"/>
      <c r="G26" s="4"/>
    </row>
    <row r="27" spans="2:7" x14ac:dyDescent="0.35">
      <c r="B27" s="2"/>
      <c r="C27" s="1"/>
      <c r="D27" s="29"/>
      <c r="E27" s="1"/>
      <c r="F27" s="3"/>
      <c r="G27" s="4"/>
    </row>
    <row r="28" spans="2:7" ht="16" thickBot="1" x14ac:dyDescent="0.4">
      <c r="B28" s="33"/>
      <c r="C28" s="34"/>
      <c r="D28" s="34"/>
      <c r="E28" s="34"/>
      <c r="F28" s="19"/>
      <c r="G28" s="20"/>
    </row>
  </sheetData>
  <mergeCells count="2">
    <mergeCell ref="B3:C3"/>
    <mergeCell ref="B17:C17"/>
  </mergeCells>
  <dataValidations count="1">
    <dataValidation type="list" allowBlank="1" showInputMessage="1" showErrorMessage="1" sqref="E5:F14 E19:E28" xr:uid="{00000000-0002-0000-0300-000000000000}">
      <formula1>$K$6:$K$12</formula1>
    </dataValidation>
  </dataValidations>
  <pageMargins left="0.7" right="0.7" top="0.75" bottom="0.75" header="0.3" footer="0.3"/>
  <pageSetup paperSize="9" scale="50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A46822710</value>
    </field>
    <field name="Objective-Title">
      <value order="0">PGCE (FE) Teacher Training Incentives 2023-24 - Provider claim form</value>
    </field>
    <field name="Objective-Description">
      <value order="0"/>
    </field>
    <field name="Objective-CreationStamp">
      <value order="0">2023-09-21T08:05:44Z</value>
    </field>
    <field name="Objective-IsApproved">
      <value order="0">false</value>
    </field>
    <field name="Objective-IsPublished">
      <value order="0">true</value>
    </field>
    <field name="Objective-DatePublished">
      <value order="0">2023-12-04T07:16:53Z</value>
    </field>
    <field name="Objective-ModificationStamp">
      <value order="0">2023-12-04T07:16:53Z</value>
    </field>
    <field name="Objective-Owner">
      <value order="0">Pound-McCarthy, Rhian (PSWL - SHELL - Further Education &amp; Apprenticeships)</value>
    </field>
    <field name="Objective-Path">
      <value order="0">Objective Global Folder:#Business File Plan:WG Organisational Groups:OLD - Pre April 2024 - Public Services &amp; Welsh Language (PSWL):Public Services &amp; Welsh Language (PSWL) - SHELL - Further Education &amp; Apprenticeships:1 - Save:Post-16 Workforce Development:PCET Workforce Strategy:PCET Post-16 Incentives Scheme:PCET Incentives Scheme Operational Delivery:Post Compulsory Education &amp; Training - Post-16 Incentives Scheme - 2023-2024:.Guidance Documents</value>
    </field>
    <field name="Objective-Parent">
      <value order="0">.Guidance Documents</value>
    </field>
    <field name="Objective-State">
      <value order="0">Published</value>
    </field>
    <field name="Objective-VersionId">
      <value order="0">vA91120517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qA1617546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7" ma:contentTypeDescription="Create a new document." ma:contentTypeScope="" ma:versionID="30dde208ac6d039707f454d30d9276b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8f7cb35d28b3d71552458932a26a7ff3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  <xsd:element ref="ns2:MediaServiceBillingMetadata" minOccurs="0"/>
                <xsd:element ref="ns2:MediaServiceLocation" minOccurs="0"/>
                <xsd:element ref="ns2: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By" ma:index="24" nillable="true" ma:displayName="By" ma:format="Dropdown" ma:list="UserInfo" ma:SharePointGroup="0" ma:internalName="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r y h C V x z I d W 6 l A A A A 9 g A A A B I A H A B D b 2 5 m a W c v U G F j a 2 F n Z S 5 4 b W w g o h g A K K A U A A A A A A A A A A A A A A A A A A A A A A A A A A A A h Y + 9 D o I w G E V f h X S n P 8 i g 5 K M k O r h I Y m J i X J t S o R G K o c X y b g 4 + k q 8 g R l E 3 x 3 v u G e 6 9 X 2 + Q D U 0 d X F R n d W t S x D B F g T K y L b Q p U 9 S 7 Y z h H G Y e t k C d R q m C U j U 0 G W 6 S o c u 6 c E O K 9 x 3 6 G 2 6 4 k E a W M H P L N T l a q E e g j 6 / 9 y q I 1 1 w k i F O O x f Y 3 i E G V v g m M a Y A p k g 5 N p 8 h W j c + 2 x / I K z 6 2 v W d 4 s q E 6 y W Q K Q J 5 f + A P U E s D B B Q A A g A I A K 8 o Q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K E J X K I p H u A 4 A A A A R A A A A E w A c A E Z v c m 1 1 b G F z L 1 N l Y 3 R p b 2 4 x L m 0 g o h g A K K A U A A A A A A A A A A A A A A A A A A A A A A A A A A A A K 0 5 N L s n M z 1 M I h t C G 1 g B Q S w E C L Q A U A A I A C A C v K E J X H M h 1 b q U A A A D 2 A A A A E g A A A A A A A A A A A A A A A A A A A A A A Q 2 9 u Z m l n L 1 B h Y 2 t h Z 2 U u e G 1 s U E s B A i 0 A F A A C A A g A r y h C V w / K 6 a u k A A A A 6 Q A A A B M A A A A A A A A A A A A A A A A A 8 Q A A A F t D b 2 5 0 Z W 5 0 X 1 R 5 c G V z X S 5 4 b W x Q S w E C L Q A U A A I A C A C v K E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u z a a o q n J U O C d 1 0 2 F I e Q 4 g A A A A A C A A A A A A A D Z g A A w A A A A B A A A A C h 8 5 8 p W E m p n x k C A 1 v 9 j m N 6 A A A A A A S A A A C g A A A A E A A A A G g 4 j k A R e a 2 p V 7 E O F a 7 o + w B Q A A A A 5 6 s c K m o i F A h e f N B b c 9 q p 8 a c y E b p V P 4 f / z o c 5 B l 7 l n T A v D R N C Q z q 0 6 K w p 5 t v h R O l M k D l 2 D z o Y e Y 6 F C 4 h D j P s / 4 P n H V 9 0 e i c L 8 E Y V J + m / k R u Y U A A A A Y p h v l Y Q d Y A f u X f w 4 Y I E N y f 4 x 1 c 4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567d9d-1251-432f-a98b-e30b92dfcbcd" xsi:nil="true"/>
    <lcf76f155ced4ddcb4097134ff3c332f xmlns="a487242c-3ae8-4408-8791-e1f8d0403b0c">
      <Terms xmlns="http://schemas.microsoft.com/office/infopath/2007/PartnerControls"/>
    </lcf76f155ced4ddcb4097134ff3c332f>
    <MediaLengthInSeconds xmlns="a487242c-3ae8-4408-8791-e1f8d0403b0c" xsi:nil="true"/>
    <Creationdate xmlns="a487242c-3ae8-4408-8791-e1f8d0403b0c" xsi:nil="true"/>
    <Datemodified xmlns="a487242c-3ae8-4408-8791-e1f8d0403b0c" xsi:nil="true"/>
    <By xmlns="a487242c-3ae8-4408-8791-e1f8d0403b0c">
      <UserInfo>
        <DisplayName/>
        <AccountId xsi:nil="true"/>
        <AccountType/>
      </UserInfo>
    </B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customXml/itemProps2.xml><?xml version="1.0" encoding="utf-8"?>
<ds:datastoreItem xmlns:ds="http://schemas.openxmlformats.org/officeDocument/2006/customXml" ds:itemID="{D2997C62-E911-4D96-8975-3C35472A5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A49AB-1008-4283-94BD-D2675F817FE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E12A821-A4E3-465D-87D2-5D91DEBD1039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2567d9d-1251-432f-a98b-e30b92dfcbcd"/>
    <ds:schemaRef ds:uri="http://purl.org/dc/terms/"/>
    <ds:schemaRef ds:uri="a487242c-3ae8-4408-8791-e1f8d0403b0c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6F054F8-9BA2-4B15-9479-D787B1E956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Prif rhestr </vt:lpstr>
      <vt:lpstr>Hawliad </vt:lpstr>
      <vt:lpstr>Newid dyraniad </vt:lpstr>
      <vt:lpstr>Ychwanegwyd at yr hawliad </vt:lpstr>
      <vt:lpstr>'Hawliad '!Print_Area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hedd.boyles@medr.cymru</dc:creator>
  <cp:keywords/>
  <dc:description/>
  <cp:lastModifiedBy>Jane Gulliford</cp:lastModifiedBy>
  <cp:revision/>
  <cp:lastPrinted>2026-06-30T10:59:58Z</cp:lastPrinted>
  <dcterms:created xsi:type="dcterms:W3CDTF">2020-09-10T14:58:11Z</dcterms:created>
  <dcterms:modified xsi:type="dcterms:W3CDTF">2026-06-30T11:03:02Z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A46822710</vt:lpwstr>
  </property>
  <property fmtid="{D5CDD505-2E9C-101B-9397-08002B2CF9AE}" pid="4" name="Objective-Title">
    <vt:lpwstr>PGCE (FE) Teacher Training Incentives 2023-24 - Provider claim form</vt:lpwstr>
  </property>
  <property fmtid="{D5CDD505-2E9C-101B-9397-08002B2CF9AE}" pid="5" name="Objective-Description">
    <vt:lpwstr/>
  </property>
  <property fmtid="{D5CDD505-2E9C-101B-9397-08002B2CF9AE}" pid="6" name="Objective-CreationStamp">
    <vt:filetime>2023-09-21T08:05:44Z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2023-12-04T07:16:53Z</vt:filetime>
  </property>
  <property fmtid="{D5CDD505-2E9C-101B-9397-08002B2CF9AE}" pid="10" name="Objective-ModificationStamp">
    <vt:filetime>2023-12-04T07:16:53Z</vt:filetime>
  </property>
  <property fmtid="{D5CDD505-2E9C-101B-9397-08002B2CF9AE}" pid="11" name="Objective-Owner">
    <vt:lpwstr>Pound-McCarthy, Rhian (PSWL - SHELL - Further Education &amp; Apprenticeships)</vt:lpwstr>
  </property>
  <property fmtid="{D5CDD505-2E9C-101B-9397-08002B2CF9AE}" pid="12" name="Objective-Path">
    <vt:lpwstr>Objective Global Folder:#Business File Plan:WG Organisational Groups:OLD - Pre April 2024 - Public Services &amp; Welsh Language (PSWL):Public Services &amp; Welsh Language (PSWL) - SHELL - Further Education &amp; Apprenticeships:1 - Save:Post-16 Workforce Development:PCET Workforce Strategy:PCET Post-16 Incentives Scheme:PCET Incentives Scheme Operational Delivery:Post Compulsory Education &amp; Training - Post-16 Incentives Scheme - 2023-2024:.Guidance Documents</vt:lpwstr>
  </property>
  <property fmtid="{D5CDD505-2E9C-101B-9397-08002B2CF9AE}" pid="13" name="Objective-Parent">
    <vt:lpwstr>.Guidance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vA91120517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qA1617546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Language">
    <vt:lpwstr/>
  </property>
  <property fmtid="{D5CDD505-2E9C-101B-9397-08002B2CF9AE}" pid="23" name="Objective-Date Acquired">
    <vt:lpwstr/>
  </property>
  <property fmtid="{D5CDD505-2E9C-101B-9397-08002B2CF9AE}" pid="24" name="Objective-What to Keep">
    <vt:lpwstr>No</vt:lpwstr>
  </property>
  <property fmtid="{D5CDD505-2E9C-101B-9397-08002B2CF9AE}" pid="25" name="Objective-Official Transl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ContentTypeId">
    <vt:lpwstr>0x010100CB4D4F490EDC1D46A901B2E389B1CA82</vt:lpwstr>
  </property>
  <property fmtid="{D5CDD505-2E9C-101B-9397-08002B2CF9AE}" pid="29" name="Order">
    <vt:r8>5053400</vt:r8>
  </property>
  <property fmtid="{D5CDD505-2E9C-101B-9397-08002B2CF9AE}" pid="30" name="xd_Signature">
    <vt:bool>false</vt:bool>
  </property>
  <property fmtid="{D5CDD505-2E9C-101B-9397-08002B2CF9AE}" pid="31" name="xd_ProgID">
    <vt:lpwstr/>
  </property>
  <property fmtid="{D5CDD505-2E9C-101B-9397-08002B2CF9AE}" pid="32" name="ComplianceAssetId">
    <vt:lpwstr/>
  </property>
  <property fmtid="{D5CDD505-2E9C-101B-9397-08002B2CF9AE}" pid="33" name="TemplateUrl">
    <vt:lpwstr/>
  </property>
  <property fmtid="{D5CDD505-2E9C-101B-9397-08002B2CF9AE}" pid="34" name="_ExtendedDescription">
    <vt:lpwstr/>
  </property>
  <property fmtid="{D5CDD505-2E9C-101B-9397-08002B2CF9AE}" pid="35" name="TriggerFlowInfo">
    <vt:lpwstr/>
  </property>
  <property fmtid="{D5CDD505-2E9C-101B-9397-08002B2CF9AE}" pid="36" name="MediaServiceImageTags">
    <vt:lpwstr/>
  </property>
  <property fmtid="{D5CDD505-2E9C-101B-9397-08002B2CF9AE}" pid="37" name="MSIP_Label_b81c0cdd-42e7-43ee-a207-27cba4148442_Enabled">
    <vt:lpwstr>true</vt:lpwstr>
  </property>
  <property fmtid="{D5CDD505-2E9C-101B-9397-08002B2CF9AE}" pid="38" name="MSIP_Label_b81c0cdd-42e7-43ee-a207-27cba4148442_SetDate">
    <vt:lpwstr>2024-09-12T09:22:36Z</vt:lpwstr>
  </property>
  <property fmtid="{D5CDD505-2E9C-101B-9397-08002B2CF9AE}" pid="39" name="MSIP_Label_b81c0cdd-42e7-43ee-a207-27cba4148442_Method">
    <vt:lpwstr>Standard</vt:lpwstr>
  </property>
  <property fmtid="{D5CDD505-2E9C-101B-9397-08002B2CF9AE}" pid="40" name="MSIP_Label_b81c0cdd-42e7-43ee-a207-27cba4148442_Name">
    <vt:lpwstr>Official</vt:lpwstr>
  </property>
  <property fmtid="{D5CDD505-2E9C-101B-9397-08002B2CF9AE}" pid="41" name="MSIP_Label_b81c0cdd-42e7-43ee-a207-27cba4148442_SiteId">
    <vt:lpwstr>4eb1528b-5ec4-4651-b34d-ef219eb6eca8</vt:lpwstr>
  </property>
  <property fmtid="{D5CDD505-2E9C-101B-9397-08002B2CF9AE}" pid="42" name="MSIP_Label_b81c0cdd-42e7-43ee-a207-27cba4148442_ActionId">
    <vt:lpwstr>e25f1297-1fea-4a5f-9919-6dfe1efbe9e3</vt:lpwstr>
  </property>
  <property fmtid="{D5CDD505-2E9C-101B-9397-08002B2CF9AE}" pid="43" name="MSIP_Label_b81c0cdd-42e7-43ee-a207-27cba4148442_ContentBits">
    <vt:lpwstr>0</vt:lpwstr>
  </property>
</Properties>
</file>